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J12" i="2" l="1"/>
  <c r="J4" i="2"/>
  <c r="G1" i="2"/>
  <c r="C14" i="2"/>
  <c r="C10" i="2"/>
  <c r="C6" i="2"/>
  <c r="C11" i="2"/>
  <c r="C5" i="2"/>
  <c r="C8" i="2"/>
  <c r="C7" i="2"/>
  <c r="C9" i="2"/>
  <c r="J15" i="2" l="1"/>
  <c r="C4" i="2"/>
  <c r="C12" i="2"/>
  <c r="C15" i="2" l="1"/>
</calcChain>
</file>

<file path=xl/sharedStrings.xml><?xml version="1.0" encoding="utf-8"?>
<sst xmlns="http://schemas.openxmlformats.org/spreadsheetml/2006/main" count="50" uniqueCount="38">
  <si>
    <t>Curso</t>
  </si>
  <si>
    <t>T Laborde</t>
  </si>
  <si>
    <t>Unidad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</si>
  <si>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</si>
  <si>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</si>
  <si>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</si>
  <si>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</si>
  <si>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</si>
  <si>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</si>
  <si>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</si>
  <si>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</si>
  <si>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</si>
  <si>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</si>
  <si>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</si>
  <si>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</si>
  <si>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</si>
  <si>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</si>
  <si>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 xml:space="preserve">Solicitamos cotizacion por los siguientes artículos: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</si>
  <si>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</si>
  <si>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</si>
  <si>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</si>
  <si>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</si>
  <si>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Artículo</t>
  </si>
  <si>
    <t>Detalle</t>
  </si>
  <si>
    <t>ARTICULO</t>
  </si>
  <si>
    <t>Volqueta</t>
  </si>
  <si>
    <t>Peones</t>
  </si>
  <si>
    <t>Montevideo,  18 de abril de 2018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</si>
  <si>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</si>
  <si>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</si>
  <si>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Subir la oferta solamente por páginas estatales</t>
  </si>
  <si>
    <t>Agradecemos enviar respuesta a la mayor brevedad posible.</t>
  </si>
  <si>
    <t>Por 2  días para la dirección Martí 3328. Ex Taller Alonso</t>
  </si>
  <si>
    <t>CODIGO SICE</t>
  </si>
  <si>
    <t>Cant. Hasta</t>
  </si>
  <si>
    <t>PERSONAS</t>
  </si>
  <si>
    <t>Para Traslado Carga y descarga durante 4 horas cada uno, en la calle Martí 3328 , Ex Taller Alonso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</si>
  <si>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24/04/18</t>
    </r>
    <r>
      <rPr>
        <b/>
        <sz val="16"/>
        <color theme="1"/>
        <rFont val="Arial Narrow"/>
        <family val="2"/>
      </rPr>
      <t>; hora 12:00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</si>
</sst>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9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0" fontId="22" fillId="0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top" wrapText="1"/>
    </xf>
    <xf numFmtId="0" fontId="0" fillId="0" borderId="0" xfId="0"/>
    <xf numFmtId="0" fontId="15" fillId="0" borderId="0" xfId="0" applyFont="1"/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justify" vertical="center"/>
    </xf>
    <xf numFmtId="0" fontId="17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649127</xdr:colOff>
      <xdr:row>0</xdr:row>
      <xdr:rowOff>190500</xdr:rowOff>
    </xdr:from>
    <xdr:to>
      <xdr:col>2</xdr:col>
      <xdr:colOff>698499</xdr:colOff>
      <xdr:row>5</xdr:row>
      <xdr:rowOff>113393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7" y="190500"/>
          <a:ext cx="1589247" cy="11928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1169822</xdr:colOff>
      <xdr:row>0</xdr:row>
      <xdr:rowOff>171601</xdr:rowOff>
    </xdr:from>
    <xdr:to>
      <xdr:col>8</xdr:col>
      <xdr:colOff>0</xdr:colOff>
      <xdr:row>5</xdr:row>
      <xdr:rowOff>247196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072" y="171601"/>
          <a:ext cx="1767053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showGridLines="0" tabSelected="1" zoomScale="60" zoomScaleNormal="60" workbookViewId="0">
      <selection activeCell="N20" sqref="N20"/>
    </sheetView>
  </sheetViews>
  <sheetFormatPr baseColWidth="10" defaultRowHeight="20.25"/>
  <cols>
    <col min="1" max="1" width="11.42578125" style="11"/>
    <col min="2" max="2" width="11.7109375" style="11" customWidth="1"/>
    <col min="3" max="3" width="11.7109375" style="31" customWidth="1"/>
    <col min="4" max="4" width="8.7109375" style="11" customWidth="1"/>
    <col min="5" max="5" width="13.5703125" style="11" customWidth="1"/>
    <col min="6" max="6" width="40" style="11" customWidth="1"/>
    <col min="7" max="7" width="54.7109375" style="11" bestFit="1" customWidth="1"/>
    <col min="8" max="8" width="44.140625" style="11" customWidth="1"/>
    <col min="9" max="9" width="3.140625" style="11" customWidth="1"/>
    <col min="10" max="11" width="11.28515625" style="11" customWidth="1"/>
    <col min="12" max="16384" width="11.42578125" style="11"/>
  </cols>
  <sheetData>
    <row r="2" spans="1:14">
      <c r="D2" s="12"/>
      <c r="E2" s="12"/>
    </row>
    <row r="3" spans="1:14">
      <c r="B3" s="13"/>
      <c r="C3" s="33"/>
      <c r="D3" s="13"/>
      <c r="E3" s="13"/>
      <c r="F3" s="14"/>
      <c r="G3" s="14"/>
      <c r="H3" s="14"/>
    </row>
    <row r="4" spans="1:14">
      <c r="B4" s="13"/>
      <c r="C4" s="33"/>
      <c r="D4" s="13"/>
      <c r="E4" s="13"/>
      <c r="F4" s="14"/>
      <c r="G4" s="14"/>
      <c r="H4" s="14"/>
    </row>
    <row r="5" spans="1:14">
      <c r="B5" s="13"/>
      <c r="C5" s="33"/>
      <c r="D5" s="13"/>
      <c r="E5" s="13"/>
      <c r="F5" s="14"/>
      <c r="G5" s="14"/>
      <c r="H5" s="14"/>
    </row>
    <row r="6" spans="1:14">
      <c r="B6" s="13"/>
      <c r="C6" s="33"/>
      <c r="D6" s="13"/>
      <c r="E6" s="13"/>
      <c r="F6" s="14"/>
      <c r="G6" s="14"/>
      <c r="H6" s="14"/>
    </row>
    <row r="7" spans="1:14">
      <c r="B7" s="13"/>
      <c r="C7" s="33"/>
      <c r="D7" s="13"/>
      <c r="E7" s="13"/>
      <c r="F7" s="14"/>
      <c r="G7" s="14"/>
      <c r="H7" s="14"/>
    </row>
    <row r="8" spans="1:14">
      <c r="B8" s="15" t="s">
        <v>16</v>
      </c>
      <c r="C8" s="35"/>
      <c r="D8" s="13"/>
      <c r="E8" s="13"/>
      <c r="F8" s="14"/>
      <c r="G8" s="14"/>
      <c r="H8" s="44" t="s">
        <v>27</v>
      </c>
    </row>
    <row r="9" spans="1:14">
      <c r="B9" s="15" t="s">
        <v>17</v>
      </c>
      <c r="C9" s="35"/>
      <c r="D9" s="13"/>
      <c r="E9" s="13"/>
      <c r="F9" s="14"/>
      <c r="G9" s="14"/>
      <c r="H9" s="14"/>
    </row>
    <row r="10" spans="1:14">
      <c r="B10" s="16"/>
      <c r="C10" s="36"/>
      <c r="D10" s="17"/>
      <c r="E10" s="17"/>
      <c r="F10" s="16"/>
      <c r="G10" s="16"/>
      <c r="H10" s="16"/>
    </row>
    <row r="11" spans="1:14" ht="21">
      <c r="B11" s="16"/>
      <c r="C11" s="36"/>
      <c r="D11" s="17"/>
      <c r="E11" s="17"/>
      <c r="F11" s="47" t="s">
        <v>24</v>
      </c>
      <c r="G11" s="47"/>
      <c r="H11" s="47"/>
    </row>
    <row r="12" spans="1:14" s="19" customFormat="1" ht="42">
      <c r="B12" s="18" t="s">
        <v>15</v>
      </c>
      <c r="C12" s="27" t="s">
        <v>33</v>
      </c>
      <c r="D12" s="48" t="s">
        <v>34</v>
      </c>
      <c r="E12" s="48"/>
      <c r="F12" s="18" t="s">
        <v>22</v>
      </c>
      <c r="G12" s="18" t="s">
        <v>23</v>
      </c>
      <c r="H12" s="18"/>
    </row>
    <row r="13" spans="1:14" s="21" customFormat="1" ht="56.25">
      <c r="B13" s="20">
        <v>1</v>
      </c>
      <c r="C13" s="38">
        <v>10515</v>
      </c>
      <c r="D13" s="26">
        <v>2</v>
      </c>
      <c r="E13" s="26" t="s">
        <v>35</v>
      </c>
      <c r="F13" s="26" t="s">
        <v>26</v>
      </c>
      <c r="G13" s="26" t="s">
        <v>36</v>
      </c>
      <c r="H13" s="26"/>
      <c r="J13" s="25"/>
    </row>
    <row r="14" spans="1:14" s="21" customFormat="1" ht="37.5">
      <c r="B14" s="20">
        <v>2</v>
      </c>
      <c r="C14" s="38">
        <v>8808</v>
      </c>
      <c r="D14" s="26">
        <v>1</v>
      </c>
      <c r="E14" s="26" t="s">
        <v>2</v>
      </c>
      <c r="F14" s="26" t="s">
        <v>25</v>
      </c>
      <c r="G14" s="26" t="s">
        <v>32</v>
      </c>
      <c r="H14" s="26"/>
      <c r="J14" s="25"/>
    </row>
    <row r="15" spans="1:14" s="21" customFormat="1" ht="21">
      <c r="B15" s="22"/>
      <c r="C15" s="43"/>
      <c r="D15" s="23"/>
      <c r="E15" s="23"/>
      <c r="F15" s="24"/>
      <c r="G15" s="24"/>
      <c r="H15" s="24"/>
    </row>
    <row r="16" spans="1:14" ht="24.95" customHeight="1">
      <c r="A16" s="29"/>
      <c r="B16" s="30"/>
      <c r="C16" s="30"/>
      <c r="D16" s="30"/>
      <c r="E16" s="30"/>
      <c r="F16" s="32"/>
      <c r="G16" s="32"/>
      <c r="H16" s="30"/>
      <c r="I16" s="30"/>
      <c r="J16" s="30"/>
      <c r="K16" s="30"/>
      <c r="L16" s="30"/>
      <c r="M16" s="30"/>
      <c r="N16" s="28"/>
    </row>
    <row r="17" spans="1:13" ht="24.95" customHeight="1">
      <c r="A17" s="29"/>
      <c r="B17" s="40" t="s">
        <v>28</v>
      </c>
      <c r="C17" s="40"/>
      <c r="D17" s="40"/>
      <c r="E17" s="40"/>
      <c r="F17" s="32"/>
      <c r="G17" s="32"/>
      <c r="H17" s="30"/>
      <c r="I17" s="29"/>
      <c r="J17" s="29"/>
      <c r="K17" s="29"/>
      <c r="L17" s="29"/>
      <c r="M17" s="29"/>
    </row>
    <row r="18" spans="1:13" ht="24.95" customHeight="1">
      <c r="A18" s="29"/>
      <c r="B18" s="35" t="s">
        <v>29</v>
      </c>
      <c r="C18" s="35"/>
      <c r="D18" s="35"/>
      <c r="E18" s="35"/>
      <c r="F18" s="40"/>
      <c r="G18" s="40"/>
      <c r="H18" s="40"/>
      <c r="I18" s="29"/>
      <c r="J18" s="29"/>
      <c r="K18" s="29"/>
      <c r="L18" s="29"/>
      <c r="M18" s="29"/>
    </row>
    <row r="19" spans="1:13" ht="24.95" customHeight="1">
      <c r="A19" s="29"/>
      <c r="B19" s="46" t="s">
        <v>30</v>
      </c>
      <c r="C19" s="46"/>
      <c r="D19" s="46"/>
      <c r="E19" s="46"/>
      <c r="F19" s="41"/>
      <c r="G19" s="41"/>
      <c r="H19" s="42"/>
      <c r="I19" s="29"/>
      <c r="J19" s="29"/>
      <c r="K19" s="29"/>
      <c r="L19" s="29"/>
      <c r="M19" s="29"/>
    </row>
    <row r="20" spans="1:13" ht="25.5">
      <c r="A20" s="29"/>
      <c r="B20" s="46"/>
      <c r="C20" s="46"/>
      <c r="D20" s="46"/>
      <c r="E20" s="46"/>
      <c r="F20" s="41"/>
      <c r="G20" s="41"/>
      <c r="H20" s="42"/>
      <c r="I20" s="29"/>
      <c r="J20" s="29"/>
      <c r="K20" s="29"/>
      <c r="L20" s="29"/>
      <c r="M20" s="29"/>
    </row>
    <row r="21" spans="1:13">
      <c r="A21" s="29"/>
      <c r="B21" s="35" t="s">
        <v>21</v>
      </c>
      <c r="C21" s="35"/>
      <c r="D21" s="35"/>
      <c r="E21" s="35"/>
      <c r="F21" s="41"/>
      <c r="G21" s="41"/>
      <c r="H21" s="42"/>
      <c r="I21" s="29"/>
      <c r="J21" s="29"/>
      <c r="K21" s="29"/>
      <c r="L21" s="29"/>
      <c r="M21" s="29"/>
    </row>
    <row r="22" spans="1:13">
      <c r="A22" s="29"/>
      <c r="B22" s="35"/>
      <c r="C22" s="35"/>
      <c r="D22" s="35"/>
      <c r="E22" s="35"/>
      <c r="F22" s="39"/>
      <c r="G22" s="39"/>
      <c r="H22" s="37"/>
      <c r="I22" s="29"/>
      <c r="J22" s="29"/>
      <c r="K22" s="29"/>
      <c r="L22" s="29"/>
      <c r="M22" s="29"/>
    </row>
    <row r="23" spans="1:13">
      <c r="A23" s="29"/>
      <c r="B23" s="35" t="s">
        <v>37</v>
      </c>
      <c r="C23" s="35"/>
      <c r="D23" s="35"/>
      <c r="E23" s="35"/>
      <c r="F23" s="33"/>
      <c r="G23" s="33"/>
      <c r="H23" s="34"/>
      <c r="I23" s="29"/>
      <c r="J23" s="29"/>
      <c r="K23" s="29"/>
      <c r="L23" s="29"/>
      <c r="M23" s="29"/>
    </row>
    <row r="24" spans="1:13">
      <c r="A24" s="29"/>
      <c r="B24" s="35"/>
      <c r="C24" s="35"/>
      <c r="D24" s="35"/>
      <c r="E24" s="35"/>
      <c r="F24" s="33"/>
      <c r="G24" s="33"/>
      <c r="H24" s="45"/>
      <c r="I24" s="29"/>
      <c r="J24" s="29"/>
      <c r="K24" s="29"/>
      <c r="L24" s="29"/>
      <c r="M24" s="29"/>
    </row>
    <row r="25" spans="1:13">
      <c r="A25" s="29"/>
      <c r="B25" s="35" t="s">
        <v>31</v>
      </c>
      <c r="C25" s="35"/>
      <c r="D25" s="35"/>
      <c r="E25" s="35"/>
      <c r="F25" s="33"/>
      <c r="G25" s="33"/>
      <c r="H25" s="34"/>
      <c r="I25" s="29"/>
      <c r="J25" s="29"/>
      <c r="K25" s="29"/>
      <c r="L25" s="29"/>
      <c r="M25" s="29"/>
    </row>
    <row r="26" spans="1:13">
      <c r="A26" s="29"/>
      <c r="B26" s="35"/>
      <c r="C26" s="35"/>
      <c r="D26" s="35"/>
      <c r="E26" s="35"/>
      <c r="F26" s="33"/>
      <c r="G26" s="33"/>
      <c r="H26" s="34"/>
      <c r="I26" s="29"/>
      <c r="J26" s="29"/>
      <c r="K26" s="29"/>
      <c r="L26" s="29"/>
      <c r="M26" s="29"/>
    </row>
    <row r="27" spans="1:13">
      <c r="A27" s="29"/>
      <c r="B27" s="35" t="s">
        <v>18</v>
      </c>
      <c r="C27" s="35"/>
      <c r="D27" s="35"/>
      <c r="E27" s="35"/>
      <c r="F27" s="33"/>
      <c r="G27" s="33"/>
      <c r="H27" s="34"/>
      <c r="I27" s="29"/>
      <c r="J27" s="29"/>
      <c r="K27" s="29"/>
      <c r="L27" s="29"/>
      <c r="M27" s="29"/>
    </row>
    <row r="28" spans="1:13">
      <c r="A28" s="29"/>
      <c r="B28" s="35" t="s">
        <v>19</v>
      </c>
      <c r="C28" s="35"/>
      <c r="D28" s="35"/>
      <c r="E28" s="35"/>
      <c r="F28" s="33"/>
      <c r="G28" s="33"/>
      <c r="H28" s="34"/>
      <c r="I28" s="29"/>
      <c r="J28" s="29"/>
      <c r="K28" s="29"/>
      <c r="L28" s="29"/>
      <c r="M28" s="29"/>
    </row>
    <row r="29" spans="1:13">
      <c r="A29" s="29"/>
      <c r="B29" s="35"/>
      <c r="C29" s="35"/>
      <c r="D29" s="35"/>
      <c r="E29" s="35"/>
      <c r="F29" s="33"/>
      <c r="G29" s="33"/>
      <c r="H29" s="34"/>
      <c r="I29" s="29"/>
      <c r="J29" s="29"/>
      <c r="K29" s="29"/>
      <c r="L29" s="29"/>
      <c r="M29" s="29"/>
    </row>
    <row r="30" spans="1:13">
      <c r="D30" s="12"/>
      <c r="E30" s="12"/>
    </row>
    <row r="31" spans="1:13">
      <c r="D31" s="12"/>
      <c r="E31" s="12"/>
    </row>
  </sheetData>
  <mergeCells count="2">
    <mergeCell ref="F11:H11"/>
    <mergeCell ref="D12:E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20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7</v>
      </c>
      <c r="B5" s="4">
        <v>8625</v>
      </c>
      <c r="C5" s="1">
        <f>+GETPIVOTDATA("$ TOTAL",$A$3,"01 DESTINO","Curso","02 SUB-DESTINO","1er. año")*H1</f>
        <v>13509.682500000001</v>
      </c>
      <c r="I5" s="7" t="s">
        <v>7</v>
      </c>
      <c r="J5" s="1">
        <v>13509.682500000001</v>
      </c>
    </row>
    <row r="6" spans="1:10">
      <c r="A6" s="7" t="s">
        <v>5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5</v>
      </c>
      <c r="J6" s="1">
        <v>7025.0349000000006</v>
      </c>
    </row>
    <row r="7" spans="1:10">
      <c r="A7" s="7" t="s">
        <v>3</v>
      </c>
      <c r="B7" s="4">
        <v>900</v>
      </c>
      <c r="C7" s="1">
        <f>+GETPIVOTDATA("$ TOTAL",$A$3,"01 DESTINO","Curso","02 SUB-DESTINO","Sem. 2")*H1</f>
        <v>1409.7060000000001</v>
      </c>
      <c r="I7" s="7" t="s">
        <v>3</v>
      </c>
      <c r="J7" s="1">
        <v>1409.7060000000001</v>
      </c>
    </row>
    <row r="8" spans="1:10">
      <c r="A8" s="7" t="s">
        <v>6</v>
      </c>
      <c r="B8" s="4">
        <v>5250</v>
      </c>
      <c r="C8" s="1">
        <f>+GETPIVOTDATA("$ TOTAL",$A$3,"01 DESTINO","Curso","02 SUB-DESTINO","T Alonso")*H1-2</f>
        <v>8221.2849999999999</v>
      </c>
      <c r="I8" s="7" t="s">
        <v>6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4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4</v>
      </c>
      <c r="J11" s="1">
        <v>11279.648000000001</v>
      </c>
    </row>
    <row r="12" spans="1:10">
      <c r="A12" s="3" t="s">
        <v>8</v>
      </c>
      <c r="B12" s="4">
        <v>2362.5</v>
      </c>
      <c r="C12" s="5">
        <f>SUM(C13:C14)</f>
        <v>3699.51</v>
      </c>
      <c r="I12" s="6" t="s">
        <v>8</v>
      </c>
      <c r="J12" s="5">
        <f>SUM(J13:J14)</f>
        <v>3699.51</v>
      </c>
    </row>
    <row r="13" spans="1:10">
      <c r="A13" s="7" t="s">
        <v>9</v>
      </c>
      <c r="B13" s="4">
        <v>862.5</v>
      </c>
      <c r="C13" s="1">
        <v>1350</v>
      </c>
      <c r="I13" s="7" t="s">
        <v>9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2017-12-11T17:19:45Z</cp:lastPrinted>
  <dcterms:created xsi:type="dcterms:W3CDTF">2017-03-10T20:04:39Z</dcterms:created>
  <dcterms:modified xsi:type="dcterms:W3CDTF">2018-04-18T16:46:34Z</dcterms:modified>
</cp:coreProperties>
</file>