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activeTab="0"/>
  </bookViews>
  <sheets>
    <sheet name="Planilla de Cotizació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<sst xmlns="http://schemas.openxmlformats.org/spreadsheetml/2006/main" count="659" uniqueCount="392">
  <si>
    <t>Total</t>
  </si>
  <si>
    <t>Subtotal</t>
  </si>
  <si>
    <t>IVA</t>
  </si>
  <si>
    <t>VII
Garantía
(meses)</t>
  </si>
  <si>
    <t>I
Repuestos
de la
Tarea</t>
  </si>
  <si>
    <t>II
Mano de 
obra
de la
Tarea</t>
  </si>
  <si>
    <t>III
Costo
de la
Tarea
 II + III</t>
  </si>
  <si>
    <t xml:space="preserve"> IV
Cantidad
de
Tareas</t>
  </si>
  <si>
    <t>V
Costo
de las
tareas
III*IV</t>
  </si>
  <si>
    <t>VI
Tiempo de
realización
de la Tarea 
(días)</t>
  </si>
  <si>
    <t>Retirar grasera averiada, instalar grasera nueva</t>
  </si>
  <si>
    <t>Sustituir perno por nuevo</t>
  </si>
  <si>
    <t>Características de la manguera: largo: 160 mm, diámetro interno: 1/4'', especificación: SAE 100 R1A - DIN-EN 853-1ST - 4 1/4'' WP 225 BAR, terminales: Hembra 45° 1/4'' NPT  y  Hembra 45° 1/4'' NPT. Tareas a realizar: Desinstalar manguera averiada. Suministrar una manguera nueva con las características indicadas en la descripción, instalar capuchones nuevos y terminales nuevos, prensar capuchones. Instalar manguera nueva.</t>
  </si>
  <si>
    <t>Características de la manguera: largo: 1800 mm, diámetro interno: 1/4'', especificación: SAE 100 R1A - DIN-EN 853-1ST - 4 1/4'' WP 225 BAR, terminales: 1/4'' Hembra 90°  y  1/4'' Hembra Recto. Tareas a realizar: Desinstalar manguera averiada. Suministrar una manguera nueva con las características indicadas en la descripción, instalar capuchones nuevos y terminales nuevos, prensar capuchones. Instalar manguera nueva.</t>
  </si>
  <si>
    <t>Sustituir tope de goma por nuevo</t>
  </si>
  <si>
    <t>Sustituir palanca y válvula por nuevas</t>
  </si>
  <si>
    <t>Sustituir linga por nueva</t>
  </si>
  <si>
    <t>Sustituir pistón por nuevo</t>
  </si>
  <si>
    <t>Sustituir perilla por nueva</t>
  </si>
  <si>
    <t>Sustituir lona por nueva</t>
  </si>
  <si>
    <t>La tarea incluye:
-Desmontaje y montaje de partes necesarias para realizar la tarea
-Sustituir Bielas Laterales por nuevas</t>
  </si>
  <si>
    <t>Pernos y Bujes:
1 perno
2 bujes en Segunda Lanza
2 bujes en Bielas Laterales (1 en cada biela lateral)
La tarea incluye:
-Desmontaje y montaje de partes necesarias para realizar la tarea
-Sustitución de perno, bujes, arandelas y seguros por nuevos</t>
  </si>
  <si>
    <t>Pernos y Bujes:
1 perno
2 bujes en Segunda Lanza
2 bujes en Tacho
La tarea incluye:
-Desmontaje y montaje de partes necesarias para realizar la tarea
-Sustitución de perno, bujes, arandelas y seguros por nuevos</t>
  </si>
  <si>
    <t>Especificaciones del Tacho: espesor de la placa de fondo de Tacho y laterales: 1/4 pulgada, largo: 560 mm, ancho mayor: 270 mm, ancho menor: 230 mm, profundidad: 400 mm
La tarea incluye:
-Desmontaje y montaje de partes necesarias para realizar la tarea
-Sustituir Tacho por nuevo</t>
  </si>
  <si>
    <t>La tarea incluye:
-Desmontaje y montaje de partes necesarias para realizar la tarea
-Sustituir sellos y o-rings por nuevos</t>
  </si>
  <si>
    <t>La tarea incluye:
-Desmontaje y montaje de partes necesarias para realizar la tarea
-Rectificar camisa</t>
  </si>
  <si>
    <t>La tarea incluye:
-Desmontaje y montaje de partes necesarias para realizar la tarea
-Sustituir pistón por nuevo</t>
  </si>
  <si>
    <t>La tarea incluye:
-Desmontaje y montaje de partes necesarias para realizar la tarea
-Sustituir vástago por nuevo</t>
  </si>
  <si>
    <t>La tarea incluye:
-Desmontaje y montaje de partes necesarias para realizar la tarea
-Reparar tubos metálicos de conexiones hidráulicas</t>
  </si>
  <si>
    <t>La tarea incluye:
-Desmontaje y montaje de partes necesarias para realizar la tarea
-Reparar alojamiento</t>
  </si>
  <si>
    <t>2 bujes de bronce (1 buje superior y 1 buje inferior)
La tarea incluye:
-Desmontaje y montaje de partes necesarias para realizar la tarea
-Sustitución de bujes por nuevos</t>
  </si>
  <si>
    <t>1 perno y 1 buje (1 buje del vástago del cilindro)
La tarea incluye:
-Desmontaje y montaje de partes necesarias para realizar la tarea
-Sustitución de perno, bujes, arandelas y seguros por nuevos</t>
  </si>
  <si>
    <t>2 pernos y 2 bujes (perno superior y buje superior, perno inferior y buje inferior)
La tarea incluye:
-Desmontaje y montaje de partes necesarias para realizar la tarea
-Sustitución de perno, bujes, arandelas y seguros por nuevos</t>
  </si>
  <si>
    <t>1 perno y 4 bujes (2 bujes de la Primera lanza y 2 bujes de la Base de giro)
La tarea incluye:
-Desmontaje y montaje de partes necesarias para realizar la tarea
-Sustitución de perno, bujes, arandelas y seguros por nuevos</t>
  </si>
  <si>
    <t>1 perno y 1 buje (1 buje de la camisa del cilindro)
La tarea incluye:
-Desmontaje y montaje de partes necesarias para realizar la tarea
-Sustitución de perno, bujes, arandelas y seguros por nuevos</t>
  </si>
  <si>
    <t>1 perno y 1 buje (1 buje del vástago del cilindro)
La tarea incluye:
-Desmontaje y montaje de partes necesarias para realizar la tarea
-Sustitución de perno, bujes, separadores, arandelas y seguros por nuevos</t>
  </si>
  <si>
    <t>1 perno y 4 bujes (2 bujes de la Primera Lanza y 2 bujes de la Segunda Lanza)
La tarea incluye:
-Desmontaje y montaje de partes necesarias para realizar la tarea
-Sustitución de perno, bujes, arandelas y seguros por nuevos</t>
  </si>
  <si>
    <t>1 perno
La tarea incluye:
-Desmontaje y montaje de partes necesarias para realizar la tarea
-Sustitución de perno, bujes, arandelas y seguros por nuevos</t>
  </si>
  <si>
    <t>La tarea incluye:
-Desmontaje y montaje de partes necesarias para realizar la tarea
-Reparar camisa</t>
  </si>
  <si>
    <t>La tarea incluye:
-Desmontaje y montaje de partes necesarias para realizar la tarea
-Reparar pistón</t>
  </si>
  <si>
    <t>1 bulón y 1 tuerca por hidraclam
La tarea incluye:
-Desmontaje y montaje de partes necesarias para realizar la tarea
-Sustituir bulón y tuerca por nuevos</t>
  </si>
  <si>
    <t>La tarea incluye:
-Desmontaje y montaje de partes necesarias para realizar la tarea
-Sustituir placa por nueva</t>
  </si>
  <si>
    <t>La tarea incluye:
-Desmontaje y montaje de partes necesarias para realizar la tarea
-Sustituir codo por nuevo</t>
  </si>
  <si>
    <t>Características de la manguera: largo: 105 mm, diámetro interno: 1/4'', especificación: SAE 100 R1A - DIN-EN 853-1ST - 4 1/4'' WP 225 BAR, terminales: Hembra Recto 1/4'' NPT  y  Hembra Recto 1/4'' NPT . Tareas a realizar: Desinstalar manguera averiada. Suministrar una manguera nueva con las características indicadas en la descripción, instalar capuchones nuevos y terminales nuevos, prensar capuchones. Instalar manguera nueva.</t>
  </si>
  <si>
    <t xml:space="preserve">Especificaciones:
Los suplementos nuevos deben ser en material virgen y de acero SAE 1045
La tarea incluye:
-Desmontaje y montaje de partes necesarias para realizar la tarea
-Eliminar suplementos en corredera de carro hasta llegar a material base original
-Soldar fisuras en caso que existan
-Soldar suplementos nuevos
-Mecanizar las superficies con el fin de lograr un ajuste deslizante entre corredera y carro y correjir tensiones y deformaciones
</t>
  </si>
  <si>
    <t>Especificaciones:
Las puntas nuevas deben tener dimensiones iguales a las originales y se deben realizar en placa de acero SAE 1045 de espesor 5/8 pulgadas
La tarea incluye:
-Desmontaje y montaje de partes necesarias para realizar la tarea
-Cortar puntas
-Confeccionar puntas nuevas en material virgen y con botones nuevos.
-Soldar puntas nuevas</t>
  </si>
  <si>
    <t>Especificaciones:
Las placas para refuerzo lateral se deben realizar en placa de acero SAE 1045 de espesor 1/2 pulgada
La tarea incluye:
-Desmontaje y montaje de partes necesarias para realizar la tarea
-Enderezar Base de giro y soldar fisuras 
-Confeccionar placas nuevas en material virgen
-Soldar placas de refuerzo en las laterales de la Base de giro</t>
  </si>
  <si>
    <t>La tarea incluye:
-Desmontaje y montaje de partes necesarias para realizar la tarea
-Reparar alojamientos e instalar botones nuevos</t>
  </si>
  <si>
    <t>La tarea incluye:
-Desmontaje y montaje de partes necesarias para realizar la tarea
-Reparar zapata</t>
  </si>
  <si>
    <t>La tarea incluye:
-Desmontaje y montaje de partes necesarias para realizar la tarea
-Reparar soporte de farol</t>
  </si>
  <si>
    <t>La tarea incluye:
-Desmontaje y montaje de partes necesarias para realizar la tarea
-Reparar paragolpes</t>
  </si>
  <si>
    <t>La tarea incluye:
-Desmontaje y montaje de partes necesarias para realizar la tarea
-Confeccionar paragolpes nuevo e instalar</t>
  </si>
  <si>
    <t>La tarea incluye:
-Desmontaje y montaje de partes necesarias para realizar la tarea
-Sustituir bulón, tuerca y arandelas por nuevos</t>
  </si>
  <si>
    <t>La tarea incluye:
-Desmontaje y montaje de partes necesarias para realizar la tarea
-Retirar reflectivo dañado e instalar reflectivo nuevo</t>
  </si>
  <si>
    <t>La tarea incluye:
-Desmontaje y montaje de partes necesarias para realizar la tarea
-Reparar y enderezar soportes, reparar alojamientos de bulones</t>
  </si>
  <si>
    <t>La tarea incluye:
-Desmontaje y montaje de partes necesarias para realizar la tarea
-Reparar palanca, reparar de movimientos, sustitución de resorte</t>
  </si>
  <si>
    <t>La tarea incluye:
-Desmontaje y montaje de partes necesarias para realizar la tarea
-Reparar palanca</t>
  </si>
  <si>
    <t>La tarea incluye:
-Desmontaje y montaje de partes necesarias para realizar la tarea
-Sustituir válvula por nueva</t>
  </si>
  <si>
    <t>La tarea incluye:
-Desmontaje y montaje de partes necesarias para realizar la tarea
-Sustituir manómetro</t>
  </si>
  <si>
    <t>La tarea incluye:
-Desmontaje y montaje de partes necesarias para realizar la tarea
-Acondicionar base y tapa del tablero</t>
  </si>
  <si>
    <t>La tarea incluye:
-Desmontaje y montaje de partes necesarias para realizar la tarea
-Sustituir lámpara por nueva</t>
  </si>
  <si>
    <t>La tarea incluye:
-Desmontaje y montaje de partes necesarias para realizar la tarea
-Sustituir Cuenta vueltas por nuevo</t>
  </si>
  <si>
    <t>La tarea incluye:
-Desmontaje y montaje de partes necesarias para realizar la tarea
-Sustituir Horímetro por nuevo</t>
  </si>
  <si>
    <t>La tarea incluye:
-Desmontaje y montaje de partes necesarias para realizar la tarea
-Sustituir Indicador de temperatura por nuevo</t>
  </si>
  <si>
    <t>La tarea incluye:
-Desmontaje y montaje de partes necesarias para realizar la tarea
-Sustituir llave por nueva</t>
  </si>
  <si>
    <t>La tarea incluye:
-Desmontaje y montaje de partes necesarias para realizar la tarea
-Sustituir Tapón por nuevo</t>
  </si>
  <si>
    <t>La tarea incluye:
-Desmontaje y montaje de partes necesarias para realizar la tarea
-Reparar tapizado</t>
  </si>
  <si>
    <t>La tarea incluye:
-Desmontaje y montaje de partes necesarias para realizar la tarea
-Reparar alojamientos</t>
  </si>
  <si>
    <t>La tarea incluye:
-Desmontaje y montaje de partes necesarias para realizar la tarea
-Sustituir filtro por nuevo</t>
  </si>
  <si>
    <t>La tarea incluye:
-Desmontaje y montaje de partes necesarias para realizar la tarea
-Limpiar interior de tanque, interior de visor y filtro de succión</t>
  </si>
  <si>
    <t>La tarea incluye:
-Desmontaje y montaje de partes necesarias para realizar la tarea
-Reparar tanque</t>
  </si>
  <si>
    <t>La tarea incluye:
-Desarme y arme de Bomba hidráulica</t>
  </si>
  <si>
    <t>La tarea incluye:
-Desarme y arme de Toma de fuerza</t>
  </si>
  <si>
    <t>La tarea incluye:
-Sustituir eje por nuevo</t>
  </si>
  <si>
    <t xml:space="preserve">
La tarea incluye:
-Sustituir Bomba hidráulica por nueva
</t>
  </si>
  <si>
    <t xml:space="preserve">
La tarea incluye:
-Reparación de pistón con sustitución de sellos y resorte
</t>
  </si>
  <si>
    <t>La tarea incluye:
-Sustituir codo por nuevo</t>
  </si>
  <si>
    <t>La tarea incluye:
-Sustituir engranajes por nuevos</t>
  </si>
  <si>
    <t>ITEM</t>
  </si>
  <si>
    <t>RET00001</t>
  </si>
  <si>
    <t>REPARACION DE PIEZA H</t>
  </si>
  <si>
    <t>RET00002</t>
  </si>
  <si>
    <t>REPARACION DE BIELAS LATERALES</t>
  </si>
  <si>
    <t>RET00003</t>
  </si>
  <si>
    <t>REPARACION DE TACHO</t>
  </si>
  <si>
    <t>RET00004</t>
  </si>
  <si>
    <t>SUMINISTRO Y COLOCACION DE PIEZA H</t>
  </si>
  <si>
    <t>RET00005</t>
  </si>
  <si>
    <t>SUMINISTRO Y COLOCACION DE BIELAS LATERALES</t>
  </si>
  <si>
    <t>RET00006</t>
  </si>
  <si>
    <t>RET00007</t>
  </si>
  <si>
    <t>SUMINISTRO Y COL DE PERNO Y BUJES ART DE 2DA LANZA Y BIELAS</t>
  </si>
  <si>
    <t>RET00008</t>
  </si>
  <si>
    <t>SUMINISTRO Y COL DE PERNO Y BUJES ART DE 2DA LANZA Y TACHO</t>
  </si>
  <si>
    <t>RET00009</t>
  </si>
  <si>
    <t>SUMINISTRO Y COL DE PERNO Y BUJES DE ART CIL TACHO Y BIELAS</t>
  </si>
  <si>
    <t>RET00010</t>
  </si>
  <si>
    <t>SUMINISTRO Y COLOCACION DE GRASERA</t>
  </si>
  <si>
    <t>RET00011</t>
  </si>
  <si>
    <t>SUMINISTRO Y COLOCACION DE TACHO</t>
  </si>
  <si>
    <t>RET00012</t>
  </si>
  <si>
    <t>RET00013</t>
  </si>
  <si>
    <t>SUMINISTRO Y COLOCACION DE SELLOS DE CILINDRO DE GIRO</t>
  </si>
  <si>
    <t>RET00014</t>
  </si>
  <si>
    <t>RECTIFICADO DE CAMISA DE CILINDRO DE GIRO</t>
  </si>
  <si>
    <t>RET00015</t>
  </si>
  <si>
    <t>SUMINISTRO Y COLOCACION DE PISTON DE CILINDRO DE GIRO</t>
  </si>
  <si>
    <t>RET00016</t>
  </si>
  <si>
    <t>SUMINISTRO Y COLOCACION DE VASTAGO DE CILINDRO DE GIRO</t>
  </si>
  <si>
    <t>RET00017</t>
  </si>
  <si>
    <t>REPARACION DE TUBOS METALICOS DE CILINDRO DE GIRO</t>
  </si>
  <si>
    <t>RET00018</t>
  </si>
  <si>
    <t>SUMINISTRO Y COLOCACION DE SELLOS DE CIL DE ESTABILIZADOR</t>
  </si>
  <si>
    <t>RET00019</t>
  </si>
  <si>
    <t>RECTIFICADO DE CAMISA DE CIL DE ESTABILIZADOR</t>
  </si>
  <si>
    <t>RET00020</t>
  </si>
  <si>
    <t>SUMINISTRO Y COLOCACION DE PISTON DE CIL DE ESTABILIZADOR</t>
  </si>
  <si>
    <t>RET00021</t>
  </si>
  <si>
    <t>SUMINISTRO Y COLOCACION DE VASTAGO DE CIL DE ESTABILIZADOR</t>
  </si>
  <si>
    <t>RET00022</t>
  </si>
  <si>
    <t>REPARACION DE TUBOS METALICOS DE CIL DE ESTABILIZADOR</t>
  </si>
  <si>
    <t>RET00023</t>
  </si>
  <si>
    <t>SUMINISTRO Y COLOCACION DE SELLOS DE CIL DE 1ERA LANZA</t>
  </si>
  <si>
    <t>RET00024</t>
  </si>
  <si>
    <t>RECTIFICADO DE CAMISA DE CILINDRO DE 1ERA LANZA</t>
  </si>
  <si>
    <t>RET00025</t>
  </si>
  <si>
    <t>SUMINISTRO Y COLOCACION DE PISTON DE CILINDRO DE 1ERA LANZA</t>
  </si>
  <si>
    <t>RET00026</t>
  </si>
  <si>
    <t>SUMINISTRO Y COLOCACION DE VASTAGO DE CILINDRO DE 1ERA LANZA</t>
  </si>
  <si>
    <t>RET00027</t>
  </si>
  <si>
    <t>REPARACION DE TUBOS METALICOS DE CILINDRO DE 1ERA LANZA</t>
  </si>
  <si>
    <t>RET00028</t>
  </si>
  <si>
    <t>SUMINISTRO Y COLOCACION DE SELLOS DE CILINDRO DE 2DA LANZA</t>
  </si>
  <si>
    <t>RET00029</t>
  </si>
  <si>
    <t>RECTIFICADO DE CAMISA DE CILINDRO DE 2DA LANZA</t>
  </si>
  <si>
    <t>RET00030</t>
  </si>
  <si>
    <t>SUMINISTRO Y COLOCACION DE PISTON DE CILINDRO DE 2DA LANZA</t>
  </si>
  <si>
    <t>RET00031</t>
  </si>
  <si>
    <t>SUMINISTRO Y COLOCACION DE VASTAGO DE CILINDRO DE 2DA LANZA</t>
  </si>
  <si>
    <t>RET00032</t>
  </si>
  <si>
    <t>REPARACION DE TUBOS METALICOS DE CILINDRO DE 2DA LANZA</t>
  </si>
  <si>
    <t>RET00033</t>
  </si>
  <si>
    <t>SUMINISTRO Y COLOCACION DE SELLOS DE CILINDRO DE TACHO</t>
  </si>
  <si>
    <t>RET00034</t>
  </si>
  <si>
    <t>RECTIFICADO DE CAMISA DE CILINDRO DE MOVIMIENTO DE TACHO</t>
  </si>
  <si>
    <t>RET00035</t>
  </si>
  <si>
    <t>SUMINISTRO Y COLOCACION DE PISTON DE CILINDRO DE TACHO</t>
  </si>
  <si>
    <t>RET00036</t>
  </si>
  <si>
    <t>SUMINISTRO Y COLOCACION DE VASTAGO DE CILINDRO DE TACHO</t>
  </si>
  <si>
    <t>RET00037</t>
  </si>
  <si>
    <t>REPARACION DE TUBOS METALICOS DE CILINDRO DE TACHO</t>
  </si>
  <si>
    <t>RET00038</t>
  </si>
  <si>
    <t>REPARACION DE ALOJAMIENTO DE PERNO DE CILINDRO DE GIRO</t>
  </si>
  <si>
    <t>RET00039</t>
  </si>
  <si>
    <t>REPARACION DE ALOJAMIENTO DE PERNO DE CIL DE ESTABILIZADOR</t>
  </si>
  <si>
    <t>RET00040</t>
  </si>
  <si>
    <t>REPARACION DE ALOJAMIENTO DE PERNO DE CILINDRO DE 1ERA LANZA</t>
  </si>
  <si>
    <t>RET00041</t>
  </si>
  <si>
    <t>REPARACION DE ALOJAMIENTO DE PERNO DE CILINDRO DE 2DA LANZA</t>
  </si>
  <si>
    <t>RET00042</t>
  </si>
  <si>
    <t>REPARACION DE ALOJAMIENTO DE PERNO DE CILINDRO DE TACHO</t>
  </si>
  <si>
    <t>RET00043</t>
  </si>
  <si>
    <t>SUMINISTRO Y COLOCACION DE BUJES DE BRONCE DE CIL DE GIRO</t>
  </si>
  <si>
    <t>RET00044</t>
  </si>
  <si>
    <t>SUMINISTRO Y COL DE PERNO Y BUJE ART DE  CIL DE GIRO Y BASE</t>
  </si>
  <si>
    <t>RET00045</t>
  </si>
  <si>
    <t>SUMINISTRO Y COL DE PERNOS Y BUJES ART DE CUERPO Y BASE</t>
  </si>
  <si>
    <t>RET00046</t>
  </si>
  <si>
    <t>SUMINISTRO Y COL DE PERNO Y BUJES ART DE BASE Y 1ERA LANZA</t>
  </si>
  <si>
    <t>RET00047</t>
  </si>
  <si>
    <t>SUMINISTRO Y COL DE PERNO Y BUJES ART BASE Y CIL 1ERA LANZA</t>
  </si>
  <si>
    <t>RET00048</t>
  </si>
  <si>
    <t>SUM Y COL DE PERNO Y BUJES ART CIL 1ERA LANZA Y 1ERA LANZA</t>
  </si>
  <si>
    <t>RET00049</t>
  </si>
  <si>
    <t>SUM Y COL DE PERNO Y BUJES ART CIL 2DA LANZA Y 1ERA LANZA</t>
  </si>
  <si>
    <t>RET00050</t>
  </si>
  <si>
    <t>SUM Y COL DE PERNO Y BUJE ART DE CIL 2DA LANZA Y 2DA LANZA</t>
  </si>
  <si>
    <t>RET00051</t>
  </si>
  <si>
    <t>SUM Y COL DE PERNO Y BUJES ART DE 1ERA LANZA Y 2DA LANZA</t>
  </si>
  <si>
    <t>RET00052</t>
  </si>
  <si>
    <t>SUM Y COL DE PERNO Y BUJES ART CIL DE TACHO Y 2DA LANZA</t>
  </si>
  <si>
    <t>RET00053</t>
  </si>
  <si>
    <t>RET00054</t>
  </si>
  <si>
    <t>HIDRACLAMPS</t>
  </si>
  <si>
    <t>RET00055</t>
  </si>
  <si>
    <t>SUMINISTRO Y COLOCACION DE SELLOS DE HIDRACLAMP NUMERO 1</t>
  </si>
  <si>
    <t>RET00056</t>
  </si>
  <si>
    <t>SUMINISTRO Y COLOCACION DE SELLOS DE HIDRACLAMP NUMERO 2</t>
  </si>
  <si>
    <t>RET00057</t>
  </si>
  <si>
    <t>SUMINISTRO Y COLOCACION DE SELLOS DE HIDRACLAMP NUMERO 3</t>
  </si>
  <si>
    <t>RET00058</t>
  </si>
  <si>
    <t>SUMINISTRO Y COLOCACION DE SELLOS DE HIDRACLAMP NUMERO 4</t>
  </si>
  <si>
    <t>RET00059</t>
  </si>
  <si>
    <t>REPARACION DE CAMISA DE HIDRACLAMP</t>
  </si>
  <si>
    <t>RET00060</t>
  </si>
  <si>
    <t>REPARACION DE PISTON DE HIDRACLAMP</t>
  </si>
  <si>
    <t>RET00061</t>
  </si>
  <si>
    <t>SUMINISTRO Y COLOCACION DE PISTON DE HIDRACLAMP</t>
  </si>
  <si>
    <t>RET00062</t>
  </si>
  <si>
    <t>SUMINISTRO Y COLOCACION DE BULON Y TUERCA CON FRENO</t>
  </si>
  <si>
    <t>RET00063</t>
  </si>
  <si>
    <t>SUMINISTRO Y COLOCACION DE PLACA DE BULONES DE HIDRACLAMPS</t>
  </si>
  <si>
    <t>RET00064</t>
  </si>
  <si>
    <t>SUMINISTRO Y COLOCACION DE CODO DE CONEXION HIDRAULICA</t>
  </si>
  <si>
    <t>RET00065</t>
  </si>
  <si>
    <t>SUMINISTRO Y COLOCACION DE MANGUERA VERTICAL DE HIDRACLAMPS</t>
  </si>
  <si>
    <t>RET00066</t>
  </si>
  <si>
    <t>SUMINISTRO Y COLOCACION DE MANG HORIZONTAL DE HIDRACLAMPS</t>
  </si>
  <si>
    <t>RET00067</t>
  </si>
  <si>
    <t>SUMINISTRO Y COLOCACION DE MANGUERA DE VALVULA A HIDRACLAMPS</t>
  </si>
  <si>
    <t>RET00068</t>
  </si>
  <si>
    <t>REPARACION DE CORREDERAS</t>
  </si>
  <si>
    <t>RET00070</t>
  </si>
  <si>
    <t>REFUERZO DE BASE DE GIRO</t>
  </si>
  <si>
    <t>RET00071</t>
  </si>
  <si>
    <t>SUMINISTRO Y COLOCACION DE TOPE DE GOMA</t>
  </si>
  <si>
    <t>RET00073</t>
  </si>
  <si>
    <t>REPARACION DE ALOJAMIENTO DE PERNO DE PRIMERA LANZA</t>
  </si>
  <si>
    <t>RET00074</t>
  </si>
  <si>
    <t>REPARACION DE ALOJAMIENTO DE PERNO DE SEGUNDA LANZA</t>
  </si>
  <si>
    <t>RET00075</t>
  </si>
  <si>
    <t>REPARACION DE ALOJAMIENTO DE PERNO DE TACHO</t>
  </si>
  <si>
    <t>RET00076</t>
  </si>
  <si>
    <t>RET00077</t>
  </si>
  <si>
    <t>REPARACION DE ALOJAMIENTO DE PERNO DE BASE DE GIRO</t>
  </si>
  <si>
    <t>RET00078</t>
  </si>
  <si>
    <t>REPARACION DE ALOJAMIENTO DE PERNO DE SOPORTE DE CIL DE GIRO</t>
  </si>
  <si>
    <t>RET00079</t>
  </si>
  <si>
    <t>RET00080</t>
  </si>
  <si>
    <t>REPARACION DE ZAPATA</t>
  </si>
  <si>
    <t>RET00081</t>
  </si>
  <si>
    <t>REPARACION DE SOPORTE DE FAROL TRASERO</t>
  </si>
  <si>
    <t>RET00082</t>
  </si>
  <si>
    <t>REPARACION DE ESCALERA TRASERA CON COLOCACION DE REFUERZOS</t>
  </si>
  <si>
    <t>RET00085</t>
  </si>
  <si>
    <t>REPARACION DE FISURAS EN BASE DE RETRO</t>
  </si>
  <si>
    <t>PARAGOLPES</t>
  </si>
  <si>
    <t>RET00086</t>
  </si>
  <si>
    <t>REPARACION DE PARAGOLPES TRASERO</t>
  </si>
  <si>
    <t>RET00087</t>
  </si>
  <si>
    <t>SUMINISTRO Y COLOCACION DE PARAGOLPES TRASERO</t>
  </si>
  <si>
    <t>RET00088</t>
  </si>
  <si>
    <t>SUMINISTRO Y COLOCACION DE BULON DE PARAGOLPES TRASERO</t>
  </si>
  <si>
    <t>RET00089</t>
  </si>
  <si>
    <t>SUMINISTRO Y COLOCACION DE REFLECTIVO DE PARAGOLPES TRASERO</t>
  </si>
  <si>
    <t>RET00090</t>
  </si>
  <si>
    <t>REPARACION DE SOPORTES DE PARAGOLPES TRASERO</t>
  </si>
  <si>
    <t>COMANDOS</t>
  </si>
  <si>
    <t>RET00091</t>
  </si>
  <si>
    <t>REPARACION DE JOYSTICK DE PRIMERA LANZA Y CILINDROS DE GIRO</t>
  </si>
  <si>
    <t>RET00092</t>
  </si>
  <si>
    <t>REPARACION DE JOYSTICK DE SEGUNDA LANZA Y TACHO</t>
  </si>
  <si>
    <t>RET00093</t>
  </si>
  <si>
    <t>REPARACION DE PALANCA DE TOMAS AUXILIARES</t>
  </si>
  <si>
    <t>RET00094</t>
  </si>
  <si>
    <t>REPARACION DE PALANCA DE ESTABILIZADOR DERECHO</t>
  </si>
  <si>
    <t>RET00095</t>
  </si>
  <si>
    <t>REPARACION DE PALANCA DE ESTABILIZADOR IZQUIERDO</t>
  </si>
  <si>
    <t>RET00096</t>
  </si>
  <si>
    <t>SUMINISTRO Y COLOCACION DE VALVULA DIRECCIONAL</t>
  </si>
  <si>
    <t>RET00097</t>
  </si>
  <si>
    <t>SUMINISTRO Y COLOCACION DE VALVULA DE HIDRACLAMS</t>
  </si>
  <si>
    <t>RET00098</t>
  </si>
  <si>
    <t>SUMINISTRO Y COLOCACION DE VALVULA DE ACELERADOR DE MOTOR</t>
  </si>
  <si>
    <t>RET00099</t>
  </si>
  <si>
    <t>SUMINISTRO Y COLOCACION DE MANOMETRO</t>
  </si>
  <si>
    <t>RET00100</t>
  </si>
  <si>
    <t>SUMINISTRO Y COLOCACION DE VALVULA DE TOMA DE FUERZA</t>
  </si>
  <si>
    <t>RET00101</t>
  </si>
  <si>
    <t>RET00102</t>
  </si>
  <si>
    <t>RET00103</t>
  </si>
  <si>
    <t>SUMINISTRO Y COLOCACION DE LINGA DE ACELERADOR</t>
  </si>
  <si>
    <t>RET00104</t>
  </si>
  <si>
    <t>SUMINISTRO Y COLOCACION DE PISTON DE ACELERADOR</t>
  </si>
  <si>
    <t>RET00105</t>
  </si>
  <si>
    <t>SUMINISTRO Y COLOCACION DE PERILLA DE ACELERACION DE MOTOR</t>
  </si>
  <si>
    <t>TABLERO</t>
  </si>
  <si>
    <t>RET00106</t>
  </si>
  <si>
    <t>ACONDICIONAMIENTO DE BASE Y TAPA DEL TABLERO</t>
  </si>
  <si>
    <t>RET00107</t>
  </si>
  <si>
    <t>SUMINISTRO Y COLOCACION DE LUZ DE CARGA DE BATERIA</t>
  </si>
  <si>
    <t>RET00108</t>
  </si>
  <si>
    <t>SUMINISTRO Y COLOCACION DE LUZ DE NIVEL DE ACEITE DE MOTOR</t>
  </si>
  <si>
    <t>RET00109</t>
  </si>
  <si>
    <t>SUMINISTRO Y COLOCACION DE CUENTA VUELTAS DEL MOTOR</t>
  </si>
  <si>
    <t>RET00110</t>
  </si>
  <si>
    <t>SUMINISTRO Y COLOCACION DE HORIMETRO</t>
  </si>
  <si>
    <t>RET00111</t>
  </si>
  <si>
    <t>SUMINISTRO Y COLOCACION DE INDICADOR DE TEMP DE ACEITE HID</t>
  </si>
  <si>
    <t>RET00112</t>
  </si>
  <si>
    <t>SUMINISTRO Y COLOCACION DE INDICADOR DE TEMPERATURA DE MOTOR</t>
  </si>
  <si>
    <t>RET00113</t>
  </si>
  <si>
    <t>SUMINISTRO Y COLOCACION DE LLAVE DE ENCENDIDO DE TABLERO</t>
  </si>
  <si>
    <t>RET00114</t>
  </si>
  <si>
    <t>SUMINISTRO Y COLOCACION DE LLAVE DE BOCINA</t>
  </si>
  <si>
    <t>RET00115</t>
  </si>
  <si>
    <t>SUMINISTRO Y COLOCACION DE LLAVE DE REFLECTORES</t>
  </si>
  <si>
    <t>RET00116</t>
  </si>
  <si>
    <t>SUMINISTRO Y COLOCACION DE PERNO DE REGULACION DE ALTURA</t>
  </si>
  <si>
    <t>RET00117</t>
  </si>
  <si>
    <t>RET00118</t>
  </si>
  <si>
    <t>REPARACION DE ALOJAMIENTOS DE PERNO DE REGULACION DE ALTURA</t>
  </si>
  <si>
    <t>RET00119</t>
  </si>
  <si>
    <t>SUMINISTRO Y COLOCACION DE LONA NEGRA DE TECHO DE ASIENTO</t>
  </si>
  <si>
    <t>RET00120</t>
  </si>
  <si>
    <t>SUMINISTRO Y COLOCACION DE FILTRO DE RETORNO A TANQUE</t>
  </si>
  <si>
    <t>RET00121</t>
  </si>
  <si>
    <t>LIMPIEZA INTERNA DE TANQUE</t>
  </si>
  <si>
    <t>RET00122</t>
  </si>
  <si>
    <t>SUMINISTRO Y COLOCACION DE TAPON DE TANQUE</t>
  </si>
  <si>
    <t>RET00123</t>
  </si>
  <si>
    <t>REPARACION DE TANQUE</t>
  </si>
  <si>
    <t>BOMBA Y TOMA DE FUERZA</t>
  </si>
  <si>
    <t>RET00124</t>
  </si>
  <si>
    <t>DESARME Y ARME DE BOMBA HIDRAULICA</t>
  </si>
  <si>
    <t>RET00125</t>
  </si>
  <si>
    <t>DESARME Y ARME DE TOMA DE FUERZA</t>
  </si>
  <si>
    <t>RET00126</t>
  </si>
  <si>
    <t>SUMINISTRO Y COLOCACION DE EJE MACHO DE BOMBA</t>
  </si>
  <si>
    <t>RET00127</t>
  </si>
  <si>
    <t>SUMINISTRO Y COLOCACION DE EJE HEMBRA DE TOMA DE FUERZA</t>
  </si>
  <si>
    <t>RET00128</t>
  </si>
  <si>
    <t>SUMINISTRO Y COLOCACION DE BOMBA HIDRAULICA NUEVA</t>
  </si>
  <si>
    <t>RET00129</t>
  </si>
  <si>
    <t>REPARACION DE PISTON NEUMATICO DE TOMA DE FUERZA</t>
  </si>
  <si>
    <t>RET00130</t>
  </si>
  <si>
    <t>SUMINISTRO Y COLOCACION DE CODO DE AIRE DE TOMA DE FUERZA</t>
  </si>
  <si>
    <t>RET00131</t>
  </si>
  <si>
    <t>SUMINISTRO Y COLOCACION DE ENGRANAJES DE TOMA DE FUERZA</t>
  </si>
  <si>
    <t>PIEZA H</t>
  </si>
  <si>
    <t>La tarea incluye:
-Desmontaje y montaje de partes necesarias para realizar la tarea
-Sustituir Pieza H por nueva</t>
  </si>
  <si>
    <t>BIELAS LATERALES</t>
  </si>
  <si>
    <t>TACHO</t>
  </si>
  <si>
    <t>SUMINISTRO Y COLOCACION DE PERNO DE SUJECION DE TACHO</t>
  </si>
  <si>
    <t>La tarea incluye:
-Desmontaje y montaje de partes necesarias para realizar la tarea
-Reparar alojamiento e instalar botón nuevo</t>
  </si>
  <si>
    <t>GRASERAS</t>
  </si>
  <si>
    <t>TOPE DE GOMA</t>
  </si>
  <si>
    <t>PERNOS CON BUJES</t>
  </si>
  <si>
    <t>SUMINISTRO Y COL DE PERNO Y BUJES ART DE PIEZA H Y TACHO</t>
  </si>
  <si>
    <t>Pernos y Bujes:
1 perno
2 bujes de Pieza H
2 bujes de Tacho
La tarea incluye:
-Desmontaje y montaje de partes necesarias para realizar la tarea
-Sustitución de perno, bujes, arandelas y seguros por nuevos</t>
  </si>
  <si>
    <t>Pernos y Bujes:
1 perno
2 bujes en Pieza H
2 bujes en Bielas Laterales (1 en cada biela lateral)
1 buje en vástago de cilindro
La tarea incluye:
-Desmontaje y montaje de partes necesarias para realizar la tarea
-Sustitución de perno, bujes, separadores, arandelas y seguros por nuevos
-Lubricación de perno y bujes</t>
  </si>
  <si>
    <t>CILINDROS DE GIRO</t>
  </si>
  <si>
    <t>RET00168</t>
  </si>
  <si>
    <t>REPARACION DE PERNOS DE CAMISA DE CILINDRO DE GIRO</t>
  </si>
  <si>
    <t>La tarea incluye:
-Desmontaje y montaje de partes necesarias para realizar la tarea
-Reparar pernos</t>
  </si>
  <si>
    <t>CILINDROS DE ESTABILIZADORES</t>
  </si>
  <si>
    <t>SUMINISTRO Y COLOCACION DE PERNO DE ESTABILIZADOR</t>
  </si>
  <si>
    <t>CILINDRO DE MOVIMIENTO DE PRIMERA LANZA</t>
  </si>
  <si>
    <t>CILINDRO DE MOVIMIENTO DE SEGUNDA LANZA</t>
  </si>
  <si>
    <t>CILINDRO DE MOVIMIENTO DE TACHO</t>
  </si>
  <si>
    <t>CORREDERAS Y BASE DE RETRO</t>
  </si>
  <si>
    <t>REPARACION DE ALOJAMIENTO DE PERNO DE BASE DE RETRO</t>
  </si>
  <si>
    <t>La tarea incluye:
-Desmontaje y montaje de partes necesarias para realizar la tarea
-Enderezar, soldar fisuras, soldar placas de refuerzo</t>
  </si>
  <si>
    <t>CARRO</t>
  </si>
  <si>
    <t>REPARACION DE ALOJAMIENTO DE PERNO DE CARRO</t>
  </si>
  <si>
    <t>RET00169</t>
  </si>
  <si>
    <t>REPARACION DE CARRO</t>
  </si>
  <si>
    <t>La tarea incluye:
-Desmontaje y montaje de partes necesarias para realizar la tarea
-Enderezar y soldar fisuras
-Reparar superficies que deslizan sobre correderas
-Soldar placas de refuerzo</t>
  </si>
  <si>
    <t>BASE DE GIRO</t>
  </si>
  <si>
    <t>PRIMERA LANZA</t>
  </si>
  <si>
    <t>RET00170</t>
  </si>
  <si>
    <t>REFUERZO DE PUNTAS DE PRIMERA LANZA</t>
  </si>
  <si>
    <t>Especificaciones:
Las placas para refuerzo lateral se deben realizar en placa de acero SAE 1045 de espesor 1/2 pulgada
La tarea incluye:
-Desmontaje y montaje de partes necesarias para realizar la tarea
-Enderezar puntas y soldar fisuras 
-Confeccionar placas nuevas en material virgen
-Soldar placas de refuerzo en las laterales de las puntas</t>
  </si>
  <si>
    <t>RET00171</t>
  </si>
  <si>
    <t>SUMINISTRO Y COLOCACION DE PUNTAS DE PRIMERA LANZA</t>
  </si>
  <si>
    <t>SEGUNDA LANZA</t>
  </si>
  <si>
    <t>RET00172</t>
  </si>
  <si>
    <t>REFUERZO DE PUNTAS DE SEGUNDA LANZA</t>
  </si>
  <si>
    <t>RET00173</t>
  </si>
  <si>
    <t>SUMINISTRO Y COLOCACION DE PUNTAS DE SEGUNDA LANZA</t>
  </si>
  <si>
    <t>ZAPATA</t>
  </si>
  <si>
    <t>SUMINISTRO Y COLOCACION DE PERNO DE ZAPATA</t>
  </si>
  <si>
    <t>RET00174</t>
  </si>
  <si>
    <t>SUMINISTRO Y COLOCACION DE ZAPATA</t>
  </si>
  <si>
    <t>La tarea incluye:
-Desmontaje y montaje de partes necesarias para realizar la tarea
-Sustituir zapata por nueva</t>
  </si>
  <si>
    <t>CARROCERIA</t>
  </si>
  <si>
    <t>SUMINISTRO Y COL MANGUERAS Y ACOPLES AIRE DE TOMA DE FUERZA</t>
  </si>
  <si>
    <t>Sustituir mangueras y acoples por nuevos</t>
  </si>
  <si>
    <t>SUMINISTRO Y COL MANGUERAS Y ACOPLES DE AIRE DE ACELERADOR</t>
  </si>
  <si>
    <t>REPARACION DE TAPIZADO DE ASIENTO</t>
  </si>
  <si>
    <t>TANQUE HIDRAULICO</t>
  </si>
  <si>
    <t>RET00175</t>
  </si>
  <si>
    <t>SUMINISTRO Y COLOCACION DE VISOR DE NIVEL DE TANQUE</t>
  </si>
  <si>
    <t>La tarea incluye:
-Desmontaje y montaje de partes necesarias para realizar la tarea
-Sustituir visor por nuevo</t>
  </si>
  <si>
    <t>La tarea incluye:
-Desmontaje y montaje de partes necesarias para realizar la tarea
-Reparar escalera</t>
  </si>
  <si>
    <t>La tarea incluye:
-Desmontaje y montaje de partes necesarias para realizar la tarea
-Reparar alojamientos e instalar botón nuevo</t>
  </si>
  <si>
    <t>La tarea incluye:
-Desmontaje y montaje de partes necesarias para realizar la tarea
-Enderezar, soldar fisuras, reparar alojamientos de pernos e instalar botones nuevos</t>
  </si>
  <si>
    <t>Especificaciones: para la reparación del fondo de Tacho se deberá utilizar placa de acero SAE 1045 de espesor 1/4 pulgada
La tarea incluye:
-Desmontaje y montaje de partes necesarias para realizar la tarea
-Cambio de fondo de tacho
-Cambio de uñas de garras
-Reparar alojamientos de pernos e instalar botones nuevos</t>
  </si>
  <si>
    <t>Especificaciones y descripción de tarea</t>
  </si>
  <si>
    <t>ASIENTO Y LONA</t>
  </si>
  <si>
    <t>La tarea incluye:
-Desmontaje y montaje de partes necesarias para realizar la tarea
-Reparar alojamiento de perno e instalar botón nuevo</t>
  </si>
  <si>
    <t>RUBRADO ADJUDICACION SOLICITUD 10076992 - Servicios de Reparaciones de Retroexcavadoras IMAP RM3000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</si>
</sst>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38" fillId="0" borderId="10" xfId="49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SheetLayoutView="70" zoomScalePageLayoutView="0" workbookViewId="0" topLeftCell="A1">
      <selection activeCell="A1" sqref="A1:J1"/>
    </sheetView>
  </sheetViews>
  <sheetFormatPr defaultColWidth="11.421875" defaultRowHeight="15"/>
  <cols>
    <col min="1" max="1" width="9.140625" style="11" customWidth="1"/>
    <col min="2" max="2" width="30.8515625" style="12" customWidth="1"/>
    <col min="3" max="3" width="49.140625" style="5" customWidth="1"/>
    <col min="4" max="4" width="9.8515625" style="11" customWidth="1"/>
    <col min="5" max="6" width="9.57421875" style="11" customWidth="1"/>
    <col min="7" max="7" width="9.28125" style="11" customWidth="1"/>
    <col min="8" max="8" width="15.00390625" style="0" customWidth="1"/>
    <col min="9" max="9" width="10.8515625" style="0" customWidth="1"/>
    <col min="10" max="10" width="8.421875" style="0" customWidth="1"/>
  </cols>
  <sheetData>
    <row r="1" spans="1:10" ht="42" customHeight="1">
      <c r="A1" s="19" t="s">
        <v>391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56.25">
      <c r="A2" s="6" t="s">
        <v>78</v>
      </c>
      <c r="B2" s="9" t="s">
        <v>329</v>
      </c>
      <c r="C2" s="14" t="s">
        <v>388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3</v>
      </c>
    </row>
    <row r="3" spans="1:10" ht="71.25">
      <c r="A3" s="2" t="s">
        <v>79</v>
      </c>
      <c r="B3" s="1" t="s">
        <v>80</v>
      </c>
      <c r="C3" s="4" t="s">
        <v>386</v>
      </c>
      <c r="D3" s="7"/>
      <c r="E3" s="7"/>
      <c r="F3" s="7">
        <f>+D3+E3</f>
        <v>0</v>
      </c>
      <c r="G3" s="2">
        <v>2</v>
      </c>
      <c r="H3" s="7">
        <f>F3*G3</f>
        <v>0</v>
      </c>
      <c r="I3" s="7"/>
      <c r="J3" s="7"/>
    </row>
    <row r="4" spans="1:10" ht="57">
      <c r="A4" s="2" t="s">
        <v>85</v>
      </c>
      <c r="B4" s="1" t="s">
        <v>86</v>
      </c>
      <c r="C4" s="4" t="s">
        <v>330</v>
      </c>
      <c r="D4" s="2"/>
      <c r="E4" s="2"/>
      <c r="F4" s="7">
        <f>+D4+E4</f>
        <v>0</v>
      </c>
      <c r="G4" s="2">
        <v>2</v>
      </c>
      <c r="H4" s="7">
        <f>F4*G4</f>
        <v>0</v>
      </c>
      <c r="I4" s="7"/>
      <c r="J4" s="7"/>
    </row>
    <row r="5" spans="1:10" ht="56.25">
      <c r="A5" s="6" t="s">
        <v>78</v>
      </c>
      <c r="B5" s="9" t="s">
        <v>331</v>
      </c>
      <c r="C5" s="14" t="s">
        <v>388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3</v>
      </c>
    </row>
    <row r="6" spans="1:10" ht="71.25">
      <c r="A6" s="2" t="s">
        <v>81</v>
      </c>
      <c r="B6" s="1" t="s">
        <v>82</v>
      </c>
      <c r="C6" s="4" t="s">
        <v>386</v>
      </c>
      <c r="D6" s="2"/>
      <c r="E6" s="2"/>
      <c r="F6" s="7">
        <f>+D6+E6</f>
        <v>0</v>
      </c>
      <c r="G6" s="2">
        <v>2</v>
      </c>
      <c r="H6" s="7">
        <f>F6*G6</f>
        <v>0</v>
      </c>
      <c r="I6" s="7"/>
      <c r="J6" s="7"/>
    </row>
    <row r="7" spans="1:10" ht="57">
      <c r="A7" s="2" t="s">
        <v>87</v>
      </c>
      <c r="B7" s="1" t="s">
        <v>88</v>
      </c>
      <c r="C7" s="4" t="s">
        <v>20</v>
      </c>
      <c r="D7" s="2"/>
      <c r="E7" s="2"/>
      <c r="F7" s="7">
        <f>+D7+E7</f>
        <v>0</v>
      </c>
      <c r="G7" s="2">
        <v>2</v>
      </c>
      <c r="H7" s="7">
        <f>F7*G7</f>
        <v>0</v>
      </c>
      <c r="I7" s="7"/>
      <c r="J7" s="7"/>
    </row>
    <row r="8" spans="1:10" ht="56.25">
      <c r="A8" s="6" t="s">
        <v>78</v>
      </c>
      <c r="B8" s="9" t="s">
        <v>332</v>
      </c>
      <c r="C8" s="14" t="s">
        <v>388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3</v>
      </c>
    </row>
    <row r="9" spans="1:10" ht="142.5">
      <c r="A9" s="2" t="s">
        <v>83</v>
      </c>
      <c r="B9" s="1" t="s">
        <v>84</v>
      </c>
      <c r="C9" s="4" t="s">
        <v>387</v>
      </c>
      <c r="D9" s="2"/>
      <c r="E9" s="2"/>
      <c r="F9" s="7">
        <f>+D9+E9</f>
        <v>0</v>
      </c>
      <c r="G9" s="16">
        <v>1</v>
      </c>
      <c r="H9" s="7">
        <f>F9*G9</f>
        <v>0</v>
      </c>
      <c r="I9" s="7"/>
      <c r="J9" s="7"/>
    </row>
    <row r="10" spans="1:10" ht="114">
      <c r="A10" s="2" t="s">
        <v>98</v>
      </c>
      <c r="B10" s="1" t="s">
        <v>99</v>
      </c>
      <c r="C10" s="4" t="s">
        <v>23</v>
      </c>
      <c r="D10" s="2"/>
      <c r="E10" s="2"/>
      <c r="F10" s="7">
        <f>+D10+E10</f>
        <v>0</v>
      </c>
      <c r="G10" s="16">
        <v>1</v>
      </c>
      <c r="H10" s="7">
        <f>F10*G10</f>
        <v>0</v>
      </c>
      <c r="I10" s="7"/>
      <c r="J10" s="7"/>
    </row>
    <row r="11" spans="1:10" ht="30">
      <c r="A11" s="2" t="s">
        <v>100</v>
      </c>
      <c r="B11" s="1" t="s">
        <v>333</v>
      </c>
      <c r="C11" s="4" t="s">
        <v>11</v>
      </c>
      <c r="D11" s="2"/>
      <c r="E11" s="2"/>
      <c r="F11" s="7">
        <f>+D11+E11</f>
        <v>0</v>
      </c>
      <c r="G11" s="2">
        <v>2</v>
      </c>
      <c r="H11" s="7">
        <f>F11*G11</f>
        <v>0</v>
      </c>
      <c r="I11" s="7"/>
      <c r="J11" s="7"/>
    </row>
    <row r="12" spans="1:10" ht="57">
      <c r="A12" s="2" t="s">
        <v>220</v>
      </c>
      <c r="B12" s="1" t="s">
        <v>221</v>
      </c>
      <c r="C12" s="4" t="s">
        <v>334</v>
      </c>
      <c r="D12" s="7"/>
      <c r="E12" s="7"/>
      <c r="F12" s="7">
        <f>+D12+E12</f>
        <v>0</v>
      </c>
      <c r="G12" s="2">
        <v>2</v>
      </c>
      <c r="H12" s="7">
        <f>F12*G12</f>
        <v>0</v>
      </c>
      <c r="I12" s="7"/>
      <c r="J12" s="7"/>
    </row>
    <row r="13" spans="1:10" ht="56.25">
      <c r="A13" s="6" t="s">
        <v>78</v>
      </c>
      <c r="B13" s="9" t="s">
        <v>335</v>
      </c>
      <c r="C13" s="14" t="s">
        <v>388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3</v>
      </c>
    </row>
    <row r="14" spans="1:10" ht="30">
      <c r="A14" s="2" t="s">
        <v>96</v>
      </c>
      <c r="B14" s="1" t="s">
        <v>97</v>
      </c>
      <c r="C14" s="4" t="s">
        <v>10</v>
      </c>
      <c r="D14" s="2"/>
      <c r="E14" s="2"/>
      <c r="F14" s="7">
        <f>+D14+E14</f>
        <v>0</v>
      </c>
      <c r="G14" s="2">
        <v>1</v>
      </c>
      <c r="H14" s="7">
        <f>+F14*G14</f>
        <v>0</v>
      </c>
      <c r="I14" s="7"/>
      <c r="J14" s="7"/>
    </row>
    <row r="15" spans="1:10" ht="56.25">
      <c r="A15" s="6" t="s">
        <v>78</v>
      </c>
      <c r="B15" s="9" t="s">
        <v>336</v>
      </c>
      <c r="C15" s="14" t="s">
        <v>388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3</v>
      </c>
    </row>
    <row r="16" spans="1:10" ht="30">
      <c r="A16" s="2" t="s">
        <v>214</v>
      </c>
      <c r="B16" s="1" t="s">
        <v>215</v>
      </c>
      <c r="C16" s="4" t="s">
        <v>14</v>
      </c>
      <c r="D16" s="7"/>
      <c r="E16" s="7"/>
      <c r="F16" s="7">
        <f>+D16+E16</f>
        <v>0</v>
      </c>
      <c r="G16" s="7">
        <v>1</v>
      </c>
      <c r="H16" s="7">
        <f>+F16*G16</f>
        <v>0</v>
      </c>
      <c r="I16" s="7"/>
      <c r="J16" s="7"/>
    </row>
    <row r="17" spans="1:10" ht="56.25">
      <c r="A17" s="6" t="s">
        <v>78</v>
      </c>
      <c r="B17" s="9" t="s">
        <v>337</v>
      </c>
      <c r="C17" s="14" t="s">
        <v>388</v>
      </c>
      <c r="D17" s="10" t="s">
        <v>4</v>
      </c>
      <c r="E17" s="10" t="s">
        <v>5</v>
      </c>
      <c r="F17" s="10" t="s">
        <v>6</v>
      </c>
      <c r="G17" s="10" t="s">
        <v>7</v>
      </c>
      <c r="H17" s="10" t="s">
        <v>8</v>
      </c>
      <c r="I17" s="10" t="s">
        <v>9</v>
      </c>
      <c r="J17" s="10" t="s">
        <v>3</v>
      </c>
    </row>
    <row r="18" spans="1:10" ht="128.25">
      <c r="A18" s="2" t="s">
        <v>89</v>
      </c>
      <c r="B18" s="1" t="s">
        <v>338</v>
      </c>
      <c r="C18" s="4" t="s">
        <v>339</v>
      </c>
      <c r="D18" s="2"/>
      <c r="E18" s="2"/>
      <c r="F18" s="7">
        <f aca="true" t="shared" si="0" ref="F18:F30">+D18+E18</f>
        <v>0</v>
      </c>
      <c r="G18" s="18">
        <v>1</v>
      </c>
      <c r="H18" s="7">
        <f>F18*G18</f>
        <v>0</v>
      </c>
      <c r="I18" s="7"/>
      <c r="J18" s="7"/>
    </row>
    <row r="19" spans="1:10" ht="128.25">
      <c r="A19" s="2" t="s">
        <v>90</v>
      </c>
      <c r="B19" s="1" t="s">
        <v>91</v>
      </c>
      <c r="C19" s="4" t="s">
        <v>21</v>
      </c>
      <c r="D19" s="2"/>
      <c r="E19" s="2"/>
      <c r="F19" s="7">
        <f t="shared" si="0"/>
        <v>0</v>
      </c>
      <c r="G19" s="18">
        <v>1</v>
      </c>
      <c r="H19" s="7">
        <f aca="true" t="shared" si="1" ref="H19:H30">F19*G19</f>
        <v>0</v>
      </c>
      <c r="I19" s="7"/>
      <c r="J19" s="7"/>
    </row>
    <row r="20" spans="1:10" ht="128.25">
      <c r="A20" s="2" t="s">
        <v>92</v>
      </c>
      <c r="B20" s="1" t="s">
        <v>93</v>
      </c>
      <c r="C20" s="4" t="s">
        <v>22</v>
      </c>
      <c r="D20" s="2"/>
      <c r="E20" s="2"/>
      <c r="F20" s="7">
        <f t="shared" si="0"/>
        <v>0</v>
      </c>
      <c r="G20" s="18">
        <v>1</v>
      </c>
      <c r="H20" s="7">
        <f t="shared" si="1"/>
        <v>0</v>
      </c>
      <c r="I20" s="7"/>
      <c r="J20" s="7"/>
    </row>
    <row r="21" spans="1:10" ht="156.75">
      <c r="A21" s="2" t="s">
        <v>94</v>
      </c>
      <c r="B21" s="1" t="s">
        <v>95</v>
      </c>
      <c r="C21" s="4" t="s">
        <v>340</v>
      </c>
      <c r="D21" s="2"/>
      <c r="E21" s="2"/>
      <c r="F21" s="7">
        <f t="shared" si="0"/>
        <v>0</v>
      </c>
      <c r="G21" s="18">
        <v>1</v>
      </c>
      <c r="H21" s="7">
        <f t="shared" si="1"/>
        <v>0</v>
      </c>
      <c r="I21" s="7"/>
      <c r="J21" s="7"/>
    </row>
    <row r="22" spans="1:10" ht="85.5">
      <c r="A22" s="2" t="s">
        <v>163</v>
      </c>
      <c r="B22" s="1" t="s">
        <v>164</v>
      </c>
      <c r="C22" s="4" t="s">
        <v>31</v>
      </c>
      <c r="D22" s="3"/>
      <c r="E22" s="3"/>
      <c r="F22" s="7">
        <f t="shared" si="0"/>
        <v>0</v>
      </c>
      <c r="G22" s="18">
        <v>1</v>
      </c>
      <c r="H22" s="7">
        <f t="shared" si="1"/>
        <v>0</v>
      </c>
      <c r="I22" s="7"/>
      <c r="J22" s="7"/>
    </row>
    <row r="23" spans="1:10" ht="99.75">
      <c r="A23" s="2" t="s">
        <v>165</v>
      </c>
      <c r="B23" s="1" t="s">
        <v>166</v>
      </c>
      <c r="C23" s="4" t="s">
        <v>32</v>
      </c>
      <c r="D23" s="3"/>
      <c r="E23" s="3"/>
      <c r="F23" s="7">
        <f t="shared" si="0"/>
        <v>0</v>
      </c>
      <c r="G23" s="18">
        <v>1</v>
      </c>
      <c r="H23" s="7">
        <f t="shared" si="1"/>
        <v>0</v>
      </c>
      <c r="I23" s="7"/>
      <c r="J23" s="7"/>
    </row>
    <row r="24" spans="1:10" ht="99.75">
      <c r="A24" s="2" t="s">
        <v>167</v>
      </c>
      <c r="B24" s="1" t="s">
        <v>168</v>
      </c>
      <c r="C24" s="4" t="s">
        <v>33</v>
      </c>
      <c r="D24" s="3"/>
      <c r="E24" s="3"/>
      <c r="F24" s="7">
        <f t="shared" si="0"/>
        <v>0</v>
      </c>
      <c r="G24" s="18">
        <v>1</v>
      </c>
      <c r="H24" s="7">
        <f t="shared" si="1"/>
        <v>0</v>
      </c>
      <c r="I24" s="7"/>
      <c r="J24" s="7"/>
    </row>
    <row r="25" spans="1:10" ht="85.5">
      <c r="A25" s="2" t="s">
        <v>169</v>
      </c>
      <c r="B25" s="1" t="s">
        <v>170</v>
      </c>
      <c r="C25" s="4" t="s">
        <v>34</v>
      </c>
      <c r="D25" s="3"/>
      <c r="E25" s="3"/>
      <c r="F25" s="7">
        <f t="shared" si="0"/>
        <v>0</v>
      </c>
      <c r="G25" s="2">
        <v>2</v>
      </c>
      <c r="H25" s="7">
        <f t="shared" si="1"/>
        <v>0</v>
      </c>
      <c r="I25" s="7"/>
      <c r="J25" s="7"/>
    </row>
    <row r="26" spans="1:10" ht="85.5">
      <c r="A26" s="2" t="s">
        <v>171</v>
      </c>
      <c r="B26" s="1" t="s">
        <v>172</v>
      </c>
      <c r="C26" s="4" t="s">
        <v>35</v>
      </c>
      <c r="D26" s="3"/>
      <c r="E26" s="3"/>
      <c r="F26" s="7">
        <f t="shared" si="0"/>
        <v>0</v>
      </c>
      <c r="G26" s="2">
        <v>2</v>
      </c>
      <c r="H26" s="7">
        <f t="shared" si="1"/>
        <v>0</v>
      </c>
      <c r="I26" s="7"/>
      <c r="J26" s="7"/>
    </row>
    <row r="27" spans="1:10" ht="85.5">
      <c r="A27" s="2" t="s">
        <v>173</v>
      </c>
      <c r="B27" s="1" t="s">
        <v>174</v>
      </c>
      <c r="C27" s="4" t="s">
        <v>34</v>
      </c>
      <c r="D27" s="3"/>
      <c r="E27" s="3"/>
      <c r="F27" s="7">
        <f t="shared" si="0"/>
        <v>0</v>
      </c>
      <c r="G27" s="2">
        <v>2</v>
      </c>
      <c r="H27" s="7">
        <f t="shared" si="1"/>
        <v>0</v>
      </c>
      <c r="I27" s="7"/>
      <c r="J27" s="7"/>
    </row>
    <row r="28" spans="1:10" ht="85.5">
      <c r="A28" s="2" t="s">
        <v>175</v>
      </c>
      <c r="B28" s="1" t="s">
        <v>176</v>
      </c>
      <c r="C28" s="4" t="s">
        <v>35</v>
      </c>
      <c r="D28" s="3"/>
      <c r="E28" s="3"/>
      <c r="F28" s="7">
        <f t="shared" si="0"/>
        <v>0</v>
      </c>
      <c r="G28" s="2">
        <v>2</v>
      </c>
      <c r="H28" s="7">
        <f t="shared" si="1"/>
        <v>0</v>
      </c>
      <c r="I28" s="7"/>
      <c r="J28" s="7"/>
    </row>
    <row r="29" spans="1:10" ht="99.75">
      <c r="A29" s="2" t="s">
        <v>177</v>
      </c>
      <c r="B29" s="1" t="s">
        <v>178</v>
      </c>
      <c r="C29" s="4" t="s">
        <v>36</v>
      </c>
      <c r="D29" s="3"/>
      <c r="E29" s="3"/>
      <c r="F29" s="7">
        <f t="shared" si="0"/>
        <v>0</v>
      </c>
      <c r="G29" s="18">
        <v>1</v>
      </c>
      <c r="H29" s="7">
        <f t="shared" si="1"/>
        <v>0</v>
      </c>
      <c r="I29" s="7"/>
      <c r="J29" s="7"/>
    </row>
    <row r="30" spans="1:10" ht="85.5">
      <c r="A30" s="2" t="s">
        <v>179</v>
      </c>
      <c r="B30" s="1" t="s">
        <v>180</v>
      </c>
      <c r="C30" s="4" t="s">
        <v>34</v>
      </c>
      <c r="D30" s="3"/>
      <c r="E30" s="3"/>
      <c r="F30" s="7">
        <f t="shared" si="0"/>
        <v>0</v>
      </c>
      <c r="G30" s="2">
        <v>2</v>
      </c>
      <c r="H30" s="7">
        <f t="shared" si="1"/>
        <v>0</v>
      </c>
      <c r="I30" s="7"/>
      <c r="J30" s="7"/>
    </row>
    <row r="31" spans="1:10" ht="56.25">
      <c r="A31" s="6" t="s">
        <v>78</v>
      </c>
      <c r="B31" s="9" t="s">
        <v>341</v>
      </c>
      <c r="C31" s="14" t="s">
        <v>388</v>
      </c>
      <c r="D31" s="10" t="s">
        <v>4</v>
      </c>
      <c r="E31" s="10" t="s">
        <v>5</v>
      </c>
      <c r="F31" s="10" t="s">
        <v>6</v>
      </c>
      <c r="G31" s="10" t="s">
        <v>7</v>
      </c>
      <c r="H31" s="10" t="s">
        <v>8</v>
      </c>
      <c r="I31" s="10" t="s">
        <v>9</v>
      </c>
      <c r="J31" s="10" t="s">
        <v>3</v>
      </c>
    </row>
    <row r="32" spans="1:10" ht="57">
      <c r="A32" s="2" t="s">
        <v>101</v>
      </c>
      <c r="B32" s="1" t="s">
        <v>102</v>
      </c>
      <c r="C32" s="4" t="s">
        <v>24</v>
      </c>
      <c r="D32" s="7"/>
      <c r="E32" s="7"/>
      <c r="F32" s="7">
        <f aca="true" t="shared" si="2" ref="F32:F40">+D32+E32</f>
        <v>0</v>
      </c>
      <c r="G32" s="7">
        <v>2</v>
      </c>
      <c r="H32" s="7">
        <f>F32*G32</f>
        <v>0</v>
      </c>
      <c r="I32" s="7"/>
      <c r="J32" s="7"/>
    </row>
    <row r="33" spans="1:10" ht="57">
      <c r="A33" s="2" t="s">
        <v>103</v>
      </c>
      <c r="B33" s="1" t="s">
        <v>104</v>
      </c>
      <c r="C33" s="4" t="s">
        <v>25</v>
      </c>
      <c r="D33" s="7"/>
      <c r="E33" s="7"/>
      <c r="F33" s="7">
        <f t="shared" si="2"/>
        <v>0</v>
      </c>
      <c r="G33" s="7">
        <v>2</v>
      </c>
      <c r="H33" s="7">
        <f aca="true" t="shared" si="3" ref="H33:H40">F33*G33</f>
        <v>0</v>
      </c>
      <c r="I33" s="7"/>
      <c r="J33" s="7"/>
    </row>
    <row r="34" spans="1:10" ht="57">
      <c r="A34" s="2" t="s">
        <v>105</v>
      </c>
      <c r="B34" s="1" t="s">
        <v>106</v>
      </c>
      <c r="C34" s="4" t="s">
        <v>26</v>
      </c>
      <c r="D34" s="7"/>
      <c r="E34" s="7"/>
      <c r="F34" s="7">
        <f t="shared" si="2"/>
        <v>0</v>
      </c>
      <c r="G34" s="7">
        <v>2</v>
      </c>
      <c r="H34" s="7">
        <f t="shared" si="3"/>
        <v>0</v>
      </c>
      <c r="I34" s="7"/>
      <c r="J34" s="7"/>
    </row>
    <row r="35" spans="1:10" ht="57">
      <c r="A35" s="2" t="s">
        <v>107</v>
      </c>
      <c r="B35" s="1" t="s">
        <v>108</v>
      </c>
      <c r="C35" s="4" t="s">
        <v>27</v>
      </c>
      <c r="D35" s="7"/>
      <c r="E35" s="7"/>
      <c r="F35" s="7">
        <f t="shared" si="2"/>
        <v>0</v>
      </c>
      <c r="G35" s="7">
        <v>2</v>
      </c>
      <c r="H35" s="7">
        <f t="shared" si="3"/>
        <v>0</v>
      </c>
      <c r="I35" s="7"/>
      <c r="J35" s="7"/>
    </row>
    <row r="36" spans="1:10" ht="71.25">
      <c r="A36" s="2" t="s">
        <v>109</v>
      </c>
      <c r="B36" s="1" t="s">
        <v>110</v>
      </c>
      <c r="C36" s="4" t="s">
        <v>28</v>
      </c>
      <c r="D36" s="7"/>
      <c r="E36" s="7"/>
      <c r="F36" s="7">
        <f t="shared" si="2"/>
        <v>0</v>
      </c>
      <c r="G36" s="7">
        <v>2</v>
      </c>
      <c r="H36" s="7">
        <f t="shared" si="3"/>
        <v>0</v>
      </c>
      <c r="I36" s="7"/>
      <c r="J36" s="7"/>
    </row>
    <row r="37" spans="1:10" ht="71.25">
      <c r="A37" s="2" t="s">
        <v>161</v>
      </c>
      <c r="B37" s="1" t="s">
        <v>162</v>
      </c>
      <c r="C37" s="4" t="s">
        <v>30</v>
      </c>
      <c r="D37" s="3"/>
      <c r="E37" s="3"/>
      <c r="F37" s="7">
        <f t="shared" si="2"/>
        <v>0</v>
      </c>
      <c r="G37" s="7">
        <v>2</v>
      </c>
      <c r="H37" s="7">
        <f t="shared" si="3"/>
        <v>0</v>
      </c>
      <c r="I37" s="7"/>
      <c r="J37" s="7"/>
    </row>
    <row r="38" spans="1:10" ht="57">
      <c r="A38" s="2" t="s">
        <v>151</v>
      </c>
      <c r="B38" s="1" t="s">
        <v>152</v>
      </c>
      <c r="C38" s="4" t="s">
        <v>29</v>
      </c>
      <c r="D38" s="7"/>
      <c r="E38" s="7"/>
      <c r="F38" s="7">
        <f t="shared" si="2"/>
        <v>0</v>
      </c>
      <c r="G38" s="7">
        <v>2</v>
      </c>
      <c r="H38" s="7">
        <f t="shared" si="3"/>
        <v>0</v>
      </c>
      <c r="I38" s="7"/>
      <c r="J38" s="7"/>
    </row>
    <row r="39" spans="1:10" ht="57">
      <c r="A39" s="2" t="s">
        <v>225</v>
      </c>
      <c r="B39" s="1" t="s">
        <v>226</v>
      </c>
      <c r="C39" s="4" t="s">
        <v>47</v>
      </c>
      <c r="D39" s="7"/>
      <c r="E39" s="7"/>
      <c r="F39" s="7">
        <f t="shared" si="2"/>
        <v>0</v>
      </c>
      <c r="G39" s="7">
        <v>2</v>
      </c>
      <c r="H39" s="7">
        <f t="shared" si="3"/>
        <v>0</v>
      </c>
      <c r="I39" s="7"/>
      <c r="J39" s="7"/>
    </row>
    <row r="40" spans="1:10" ht="57">
      <c r="A40" s="2" t="s">
        <v>342</v>
      </c>
      <c r="B40" s="1" t="s">
        <v>343</v>
      </c>
      <c r="C40" s="4" t="s">
        <v>344</v>
      </c>
      <c r="D40" s="7"/>
      <c r="E40" s="7"/>
      <c r="F40" s="7">
        <f t="shared" si="2"/>
        <v>0</v>
      </c>
      <c r="G40" s="7">
        <v>2</v>
      </c>
      <c r="H40" s="7">
        <f t="shared" si="3"/>
        <v>0</v>
      </c>
      <c r="I40" s="7"/>
      <c r="J40" s="7"/>
    </row>
    <row r="41" spans="1:10" ht="56.25">
      <c r="A41" s="6" t="s">
        <v>78</v>
      </c>
      <c r="B41" s="9" t="s">
        <v>345</v>
      </c>
      <c r="C41" s="14" t="s">
        <v>388</v>
      </c>
      <c r="D41" s="10" t="s">
        <v>4</v>
      </c>
      <c r="E41" s="10" t="s">
        <v>5</v>
      </c>
      <c r="F41" s="10" t="s">
        <v>6</v>
      </c>
      <c r="G41" s="10" t="s">
        <v>7</v>
      </c>
      <c r="H41" s="10" t="s">
        <v>8</v>
      </c>
      <c r="I41" s="10" t="s">
        <v>9</v>
      </c>
      <c r="J41" s="10" t="s">
        <v>3</v>
      </c>
    </row>
    <row r="42" spans="1:10" ht="57">
      <c r="A42" s="2" t="s">
        <v>111</v>
      </c>
      <c r="B42" s="1" t="s">
        <v>112</v>
      </c>
      <c r="C42" s="4" t="s">
        <v>24</v>
      </c>
      <c r="D42" s="7"/>
      <c r="E42" s="7"/>
      <c r="F42" s="7">
        <f aca="true" t="shared" si="4" ref="F42:F48">+D42+E42</f>
        <v>0</v>
      </c>
      <c r="G42" s="7">
        <v>2</v>
      </c>
      <c r="H42" s="7">
        <f>F42*G42</f>
        <v>0</v>
      </c>
      <c r="I42" s="7"/>
      <c r="J42" s="7"/>
    </row>
    <row r="43" spans="1:10" ht="57">
      <c r="A43" s="2" t="s">
        <v>113</v>
      </c>
      <c r="B43" s="1" t="s">
        <v>114</v>
      </c>
      <c r="C43" s="4" t="s">
        <v>25</v>
      </c>
      <c r="D43" s="7"/>
      <c r="E43" s="7"/>
      <c r="F43" s="7">
        <f t="shared" si="4"/>
        <v>0</v>
      </c>
      <c r="G43" s="7">
        <v>2</v>
      </c>
      <c r="H43" s="7">
        <f aca="true" t="shared" si="5" ref="H43:H48">F43*G43</f>
        <v>0</v>
      </c>
      <c r="I43" s="7"/>
      <c r="J43" s="7"/>
    </row>
    <row r="44" spans="1:10" ht="57">
      <c r="A44" s="2" t="s">
        <v>115</v>
      </c>
      <c r="B44" s="1" t="s">
        <v>116</v>
      </c>
      <c r="C44" s="4" t="s">
        <v>26</v>
      </c>
      <c r="D44" s="7"/>
      <c r="E44" s="7"/>
      <c r="F44" s="7">
        <f t="shared" si="4"/>
        <v>0</v>
      </c>
      <c r="G44" s="7">
        <v>2</v>
      </c>
      <c r="H44" s="7">
        <f t="shared" si="5"/>
        <v>0</v>
      </c>
      <c r="I44" s="7"/>
      <c r="J44" s="7"/>
    </row>
    <row r="45" spans="1:10" ht="57">
      <c r="A45" s="2" t="s">
        <v>117</v>
      </c>
      <c r="B45" s="1" t="s">
        <v>118</v>
      </c>
      <c r="C45" s="4" t="s">
        <v>27</v>
      </c>
      <c r="D45" s="7"/>
      <c r="E45" s="7"/>
      <c r="F45" s="7">
        <f t="shared" si="4"/>
        <v>0</v>
      </c>
      <c r="G45" s="7">
        <v>2</v>
      </c>
      <c r="H45" s="7">
        <f t="shared" si="5"/>
        <v>0</v>
      </c>
      <c r="I45" s="7"/>
      <c r="J45" s="7"/>
    </row>
    <row r="46" spans="1:10" ht="71.25">
      <c r="A46" s="2" t="s">
        <v>119</v>
      </c>
      <c r="B46" s="1" t="s">
        <v>120</v>
      </c>
      <c r="C46" s="4" t="s">
        <v>28</v>
      </c>
      <c r="D46" s="7"/>
      <c r="E46" s="7"/>
      <c r="F46" s="7">
        <f t="shared" si="4"/>
        <v>0</v>
      </c>
      <c r="G46" s="7">
        <v>2</v>
      </c>
      <c r="H46" s="7">
        <f t="shared" si="5"/>
        <v>0</v>
      </c>
      <c r="I46" s="7"/>
      <c r="J46" s="7"/>
    </row>
    <row r="47" spans="1:10" ht="57">
      <c r="A47" s="2" t="s">
        <v>153</v>
      </c>
      <c r="B47" s="1" t="s">
        <v>154</v>
      </c>
      <c r="C47" s="4" t="s">
        <v>29</v>
      </c>
      <c r="D47" s="7"/>
      <c r="E47" s="7"/>
      <c r="F47" s="7">
        <f t="shared" si="4"/>
        <v>0</v>
      </c>
      <c r="G47" s="7">
        <v>2</v>
      </c>
      <c r="H47" s="7">
        <f t="shared" si="5"/>
        <v>0</v>
      </c>
      <c r="I47" s="7"/>
      <c r="J47" s="7"/>
    </row>
    <row r="48" spans="1:10" ht="85.5">
      <c r="A48" s="2" t="s">
        <v>182</v>
      </c>
      <c r="B48" s="1" t="s">
        <v>346</v>
      </c>
      <c r="C48" s="4" t="s">
        <v>37</v>
      </c>
      <c r="D48" s="3"/>
      <c r="E48" s="3"/>
      <c r="F48" s="7">
        <f t="shared" si="4"/>
        <v>0</v>
      </c>
      <c r="G48" s="7">
        <v>2</v>
      </c>
      <c r="H48" s="7">
        <f t="shared" si="5"/>
        <v>0</v>
      </c>
      <c r="I48" s="7"/>
      <c r="J48" s="7"/>
    </row>
    <row r="49" spans="1:10" ht="56.25">
      <c r="A49" s="6" t="s">
        <v>78</v>
      </c>
      <c r="B49" s="9" t="s">
        <v>347</v>
      </c>
      <c r="C49" s="14" t="s">
        <v>388</v>
      </c>
      <c r="D49" s="10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3</v>
      </c>
    </row>
    <row r="50" spans="1:10" ht="57">
      <c r="A50" s="2" t="s">
        <v>121</v>
      </c>
      <c r="B50" s="1" t="s">
        <v>122</v>
      </c>
      <c r="C50" s="4" t="s">
        <v>24</v>
      </c>
      <c r="D50" s="7"/>
      <c r="E50" s="7"/>
      <c r="F50" s="7">
        <f aca="true" t="shared" si="6" ref="F50:F55">+D50+E50</f>
        <v>0</v>
      </c>
      <c r="G50" s="7">
        <v>2</v>
      </c>
      <c r="H50" s="7">
        <f aca="true" t="shared" si="7" ref="H50:H55">F50*G50</f>
        <v>0</v>
      </c>
      <c r="I50" s="7"/>
      <c r="J50" s="7"/>
    </row>
    <row r="51" spans="1:10" ht="57">
      <c r="A51" s="2" t="s">
        <v>123</v>
      </c>
      <c r="B51" s="1" t="s">
        <v>124</v>
      </c>
      <c r="C51" s="4" t="s">
        <v>25</v>
      </c>
      <c r="D51" s="7"/>
      <c r="E51" s="7"/>
      <c r="F51" s="7">
        <f t="shared" si="6"/>
        <v>0</v>
      </c>
      <c r="G51" s="7">
        <v>2</v>
      </c>
      <c r="H51" s="7">
        <f t="shared" si="7"/>
        <v>0</v>
      </c>
      <c r="I51" s="7"/>
      <c r="J51" s="7"/>
    </row>
    <row r="52" spans="1:10" ht="57">
      <c r="A52" s="2" t="s">
        <v>125</v>
      </c>
      <c r="B52" s="1" t="s">
        <v>126</v>
      </c>
      <c r="C52" s="4" t="s">
        <v>26</v>
      </c>
      <c r="D52" s="7"/>
      <c r="E52" s="7"/>
      <c r="F52" s="7">
        <f t="shared" si="6"/>
        <v>0</v>
      </c>
      <c r="G52" s="7">
        <v>2</v>
      </c>
      <c r="H52" s="7">
        <f t="shared" si="7"/>
        <v>0</v>
      </c>
      <c r="I52" s="7"/>
      <c r="J52" s="7"/>
    </row>
    <row r="53" spans="1:10" ht="57">
      <c r="A53" s="2" t="s">
        <v>127</v>
      </c>
      <c r="B53" s="1" t="s">
        <v>128</v>
      </c>
      <c r="C53" s="4" t="s">
        <v>27</v>
      </c>
      <c r="D53" s="7"/>
      <c r="E53" s="7"/>
      <c r="F53" s="7">
        <f t="shared" si="6"/>
        <v>0</v>
      </c>
      <c r="G53" s="7">
        <v>2</v>
      </c>
      <c r="H53" s="7">
        <f t="shared" si="7"/>
        <v>0</v>
      </c>
      <c r="I53" s="7"/>
      <c r="J53" s="7"/>
    </row>
    <row r="54" spans="1:10" ht="71.25">
      <c r="A54" s="2" t="s">
        <v>129</v>
      </c>
      <c r="B54" s="1" t="s">
        <v>130</v>
      </c>
      <c r="C54" s="4" t="s">
        <v>28</v>
      </c>
      <c r="D54" s="7"/>
      <c r="E54" s="7"/>
      <c r="F54" s="7">
        <f t="shared" si="6"/>
        <v>0</v>
      </c>
      <c r="G54" s="7">
        <v>2</v>
      </c>
      <c r="H54" s="7">
        <f t="shared" si="7"/>
        <v>0</v>
      </c>
      <c r="I54" s="7"/>
      <c r="J54" s="7"/>
    </row>
    <row r="55" spans="1:10" ht="57">
      <c r="A55" s="2" t="s">
        <v>155</v>
      </c>
      <c r="B55" s="1" t="s">
        <v>156</v>
      </c>
      <c r="C55" s="4" t="s">
        <v>29</v>
      </c>
      <c r="D55" s="7"/>
      <c r="E55" s="7"/>
      <c r="F55" s="7">
        <f t="shared" si="6"/>
        <v>0</v>
      </c>
      <c r="G55" s="7">
        <v>2</v>
      </c>
      <c r="H55" s="7">
        <f t="shared" si="7"/>
        <v>0</v>
      </c>
      <c r="I55" s="7"/>
      <c r="J55" s="7"/>
    </row>
    <row r="56" spans="1:10" ht="56.25">
      <c r="A56" s="6" t="s">
        <v>78</v>
      </c>
      <c r="B56" s="9" t="s">
        <v>348</v>
      </c>
      <c r="C56" s="14" t="s">
        <v>388</v>
      </c>
      <c r="D56" s="10" t="s">
        <v>4</v>
      </c>
      <c r="E56" s="10" t="s">
        <v>5</v>
      </c>
      <c r="F56" s="10" t="s">
        <v>6</v>
      </c>
      <c r="G56" s="10" t="s">
        <v>7</v>
      </c>
      <c r="H56" s="10" t="s">
        <v>8</v>
      </c>
      <c r="I56" s="10" t="s">
        <v>9</v>
      </c>
      <c r="J56" s="10" t="s">
        <v>3</v>
      </c>
    </row>
    <row r="57" spans="1:10" ht="57">
      <c r="A57" s="2" t="s">
        <v>131</v>
      </c>
      <c r="B57" s="1" t="s">
        <v>132</v>
      </c>
      <c r="C57" s="4" t="s">
        <v>24</v>
      </c>
      <c r="D57" s="7"/>
      <c r="E57" s="7"/>
      <c r="F57" s="7">
        <f aca="true" t="shared" si="8" ref="F57:F62">+D57+E57</f>
        <v>0</v>
      </c>
      <c r="G57" s="7">
        <v>2</v>
      </c>
      <c r="H57" s="7">
        <f aca="true" t="shared" si="9" ref="H57:H62">F57*G57</f>
        <v>0</v>
      </c>
      <c r="I57" s="7"/>
      <c r="J57" s="7"/>
    </row>
    <row r="58" spans="1:10" ht="57">
      <c r="A58" s="2" t="s">
        <v>133</v>
      </c>
      <c r="B58" s="1" t="s">
        <v>134</v>
      </c>
      <c r="C58" s="4" t="s">
        <v>25</v>
      </c>
      <c r="D58" s="7"/>
      <c r="E58" s="7"/>
      <c r="F58" s="7">
        <f t="shared" si="8"/>
        <v>0</v>
      </c>
      <c r="G58" s="7">
        <v>2</v>
      </c>
      <c r="H58" s="7">
        <f t="shared" si="9"/>
        <v>0</v>
      </c>
      <c r="I58" s="7"/>
      <c r="J58" s="7"/>
    </row>
    <row r="59" spans="1:10" ht="57">
      <c r="A59" s="2" t="s">
        <v>135</v>
      </c>
      <c r="B59" s="1" t="s">
        <v>136</v>
      </c>
      <c r="C59" s="4" t="s">
        <v>26</v>
      </c>
      <c r="D59" s="7"/>
      <c r="E59" s="7"/>
      <c r="F59" s="7">
        <f t="shared" si="8"/>
        <v>0</v>
      </c>
      <c r="G59" s="7">
        <v>2</v>
      </c>
      <c r="H59" s="7">
        <f t="shared" si="9"/>
        <v>0</v>
      </c>
      <c r="I59" s="7"/>
      <c r="J59" s="7"/>
    </row>
    <row r="60" spans="1:10" ht="57">
      <c r="A60" s="2" t="s">
        <v>137</v>
      </c>
      <c r="B60" s="1" t="s">
        <v>138</v>
      </c>
      <c r="C60" s="4" t="s">
        <v>27</v>
      </c>
      <c r="D60" s="7"/>
      <c r="E60" s="7"/>
      <c r="F60" s="7">
        <f t="shared" si="8"/>
        <v>0</v>
      </c>
      <c r="G60" s="17">
        <v>1</v>
      </c>
      <c r="H60" s="7">
        <f t="shared" si="9"/>
        <v>0</v>
      </c>
      <c r="I60" s="7"/>
      <c r="J60" s="7"/>
    </row>
    <row r="61" spans="1:10" ht="71.25">
      <c r="A61" s="2" t="s">
        <v>139</v>
      </c>
      <c r="B61" s="1" t="s">
        <v>140</v>
      </c>
      <c r="C61" s="4" t="s">
        <v>28</v>
      </c>
      <c r="D61" s="7"/>
      <c r="E61" s="7"/>
      <c r="F61" s="7">
        <f t="shared" si="8"/>
        <v>0</v>
      </c>
      <c r="G61" s="7">
        <v>2</v>
      </c>
      <c r="H61" s="7">
        <f t="shared" si="9"/>
        <v>0</v>
      </c>
      <c r="I61" s="7"/>
      <c r="J61" s="7"/>
    </row>
    <row r="62" spans="1:10" ht="57">
      <c r="A62" s="2" t="s">
        <v>157</v>
      </c>
      <c r="B62" s="1" t="s">
        <v>158</v>
      </c>
      <c r="C62" s="4" t="s">
        <v>29</v>
      </c>
      <c r="D62" s="7"/>
      <c r="E62" s="7"/>
      <c r="F62" s="7">
        <f t="shared" si="8"/>
        <v>0</v>
      </c>
      <c r="G62" s="7">
        <v>2</v>
      </c>
      <c r="H62" s="7">
        <f t="shared" si="9"/>
        <v>0</v>
      </c>
      <c r="I62" s="7"/>
      <c r="J62" s="7"/>
    </row>
    <row r="63" spans="1:10" ht="56.25">
      <c r="A63" s="6" t="s">
        <v>78</v>
      </c>
      <c r="B63" s="9" t="s">
        <v>349</v>
      </c>
      <c r="C63" s="14" t="s">
        <v>388</v>
      </c>
      <c r="D63" s="10" t="s">
        <v>4</v>
      </c>
      <c r="E63" s="10" t="s">
        <v>5</v>
      </c>
      <c r="F63" s="10" t="s">
        <v>6</v>
      </c>
      <c r="G63" s="10" t="s">
        <v>7</v>
      </c>
      <c r="H63" s="10" t="s">
        <v>8</v>
      </c>
      <c r="I63" s="10" t="s">
        <v>9</v>
      </c>
      <c r="J63" s="10" t="s">
        <v>3</v>
      </c>
    </row>
    <row r="64" spans="1:10" ht="57">
      <c r="A64" s="2" t="s">
        <v>141</v>
      </c>
      <c r="B64" s="1" t="s">
        <v>142</v>
      </c>
      <c r="C64" s="4" t="s">
        <v>24</v>
      </c>
      <c r="D64" s="7"/>
      <c r="E64" s="7"/>
      <c r="F64" s="7">
        <f aca="true" t="shared" si="10" ref="F64:F69">+D64+E64</f>
        <v>0</v>
      </c>
      <c r="G64" s="17">
        <v>1</v>
      </c>
      <c r="H64" s="7">
        <f aca="true" t="shared" si="11" ref="H64:H69">F64*G64</f>
        <v>0</v>
      </c>
      <c r="I64" s="7"/>
      <c r="J64" s="7"/>
    </row>
    <row r="65" spans="1:10" ht="57">
      <c r="A65" s="2" t="s">
        <v>143</v>
      </c>
      <c r="B65" s="1" t="s">
        <v>144</v>
      </c>
      <c r="C65" s="4" t="s">
        <v>25</v>
      </c>
      <c r="D65" s="7"/>
      <c r="E65" s="7"/>
      <c r="F65" s="7">
        <f t="shared" si="10"/>
        <v>0</v>
      </c>
      <c r="G65" s="17">
        <v>2</v>
      </c>
      <c r="H65" s="7">
        <f t="shared" si="11"/>
        <v>0</v>
      </c>
      <c r="I65" s="7"/>
      <c r="J65" s="7"/>
    </row>
    <row r="66" spans="1:10" ht="57">
      <c r="A66" s="2" t="s">
        <v>145</v>
      </c>
      <c r="B66" s="1" t="s">
        <v>146</v>
      </c>
      <c r="C66" s="4" t="s">
        <v>26</v>
      </c>
      <c r="D66" s="7"/>
      <c r="E66" s="7"/>
      <c r="F66" s="7">
        <f t="shared" si="10"/>
        <v>0</v>
      </c>
      <c r="G66" s="17">
        <v>2</v>
      </c>
      <c r="H66" s="7">
        <f t="shared" si="11"/>
        <v>0</v>
      </c>
      <c r="I66" s="7"/>
      <c r="J66" s="7"/>
    </row>
    <row r="67" spans="1:10" ht="57">
      <c r="A67" s="2" t="s">
        <v>147</v>
      </c>
      <c r="B67" s="1" t="s">
        <v>148</v>
      </c>
      <c r="C67" s="4" t="s">
        <v>27</v>
      </c>
      <c r="D67" s="7"/>
      <c r="E67" s="7"/>
      <c r="F67" s="7">
        <f t="shared" si="10"/>
        <v>0</v>
      </c>
      <c r="G67" s="17">
        <v>1</v>
      </c>
      <c r="H67" s="7">
        <f t="shared" si="11"/>
        <v>0</v>
      </c>
      <c r="I67" s="7"/>
      <c r="J67" s="7"/>
    </row>
    <row r="68" spans="1:10" ht="71.25">
      <c r="A68" s="2" t="s">
        <v>149</v>
      </c>
      <c r="B68" s="1" t="s">
        <v>150</v>
      </c>
      <c r="C68" s="4" t="s">
        <v>28</v>
      </c>
      <c r="D68" s="7"/>
      <c r="E68" s="7"/>
      <c r="F68" s="7">
        <f t="shared" si="10"/>
        <v>0</v>
      </c>
      <c r="G68" s="17">
        <v>2</v>
      </c>
      <c r="H68" s="7">
        <f t="shared" si="11"/>
        <v>0</v>
      </c>
      <c r="I68" s="7"/>
      <c r="J68" s="7"/>
    </row>
    <row r="69" spans="1:10" ht="57">
      <c r="A69" s="2" t="s">
        <v>159</v>
      </c>
      <c r="B69" s="1" t="s">
        <v>160</v>
      </c>
      <c r="C69" s="4" t="s">
        <v>29</v>
      </c>
      <c r="D69" s="7"/>
      <c r="E69" s="7"/>
      <c r="F69" s="7">
        <f t="shared" si="10"/>
        <v>0</v>
      </c>
      <c r="G69" s="17">
        <v>2</v>
      </c>
      <c r="H69" s="7">
        <f t="shared" si="11"/>
        <v>0</v>
      </c>
      <c r="I69" s="7"/>
      <c r="J69" s="7"/>
    </row>
    <row r="70" spans="1:10" ht="56.25">
      <c r="A70" s="6" t="s">
        <v>78</v>
      </c>
      <c r="B70" s="9" t="s">
        <v>183</v>
      </c>
      <c r="C70" s="14" t="s">
        <v>388</v>
      </c>
      <c r="D70" s="10" t="s">
        <v>4</v>
      </c>
      <c r="E70" s="10" t="s">
        <v>5</v>
      </c>
      <c r="F70" s="10" t="s">
        <v>6</v>
      </c>
      <c r="G70" s="10" t="s">
        <v>7</v>
      </c>
      <c r="H70" s="10" t="s">
        <v>8</v>
      </c>
      <c r="I70" s="10" t="s">
        <v>9</v>
      </c>
      <c r="J70" s="10" t="s">
        <v>3</v>
      </c>
    </row>
    <row r="71" spans="1:10" ht="57">
      <c r="A71" s="2" t="s">
        <v>184</v>
      </c>
      <c r="B71" s="1" t="s">
        <v>185</v>
      </c>
      <c r="C71" s="4" t="s">
        <v>24</v>
      </c>
      <c r="D71" s="7"/>
      <c r="E71" s="7"/>
      <c r="F71" s="7">
        <f aca="true" t="shared" si="12" ref="F71:F134">+D71+E71</f>
        <v>0</v>
      </c>
      <c r="G71" s="17">
        <v>2</v>
      </c>
      <c r="H71" s="7">
        <f>F71*G71</f>
        <v>0</v>
      </c>
      <c r="I71" s="7"/>
      <c r="J71" s="7"/>
    </row>
    <row r="72" spans="1:10" ht="57">
      <c r="A72" s="2" t="s">
        <v>186</v>
      </c>
      <c r="B72" s="1" t="s">
        <v>187</v>
      </c>
      <c r="C72" s="4" t="s">
        <v>24</v>
      </c>
      <c r="D72" s="7"/>
      <c r="E72" s="7"/>
      <c r="F72" s="7">
        <f t="shared" si="12"/>
        <v>0</v>
      </c>
      <c r="G72" s="17">
        <v>2</v>
      </c>
      <c r="H72" s="7">
        <f aca="true" t="shared" si="13" ref="H72:H83">F72*G72</f>
        <v>0</v>
      </c>
      <c r="I72" s="7"/>
      <c r="J72" s="7"/>
    </row>
    <row r="73" spans="1:10" ht="57">
      <c r="A73" s="2" t="s">
        <v>188</v>
      </c>
      <c r="B73" s="1" t="s">
        <v>189</v>
      </c>
      <c r="C73" s="4" t="s">
        <v>24</v>
      </c>
      <c r="D73" s="7"/>
      <c r="E73" s="7"/>
      <c r="F73" s="7">
        <f t="shared" si="12"/>
        <v>0</v>
      </c>
      <c r="G73" s="17">
        <v>2</v>
      </c>
      <c r="H73" s="7">
        <f t="shared" si="13"/>
        <v>0</v>
      </c>
      <c r="I73" s="7"/>
      <c r="J73" s="7"/>
    </row>
    <row r="74" spans="1:10" ht="57">
      <c r="A74" s="2" t="s">
        <v>190</v>
      </c>
      <c r="B74" s="1" t="s">
        <v>191</v>
      </c>
      <c r="C74" s="4" t="s">
        <v>24</v>
      </c>
      <c r="D74" s="7"/>
      <c r="E74" s="7"/>
      <c r="F74" s="7">
        <f t="shared" si="12"/>
        <v>0</v>
      </c>
      <c r="G74" s="17">
        <v>2</v>
      </c>
      <c r="H74" s="7">
        <f t="shared" si="13"/>
        <v>0</v>
      </c>
      <c r="I74" s="7"/>
      <c r="J74" s="7"/>
    </row>
    <row r="75" spans="1:10" ht="57">
      <c r="A75" s="2" t="s">
        <v>192</v>
      </c>
      <c r="B75" s="1" t="s">
        <v>193</v>
      </c>
      <c r="C75" s="4" t="s">
        <v>38</v>
      </c>
      <c r="D75" s="7"/>
      <c r="E75" s="7"/>
      <c r="F75" s="7">
        <f t="shared" si="12"/>
        <v>0</v>
      </c>
      <c r="G75" s="7">
        <v>2</v>
      </c>
      <c r="H75" s="7">
        <f t="shared" si="13"/>
        <v>0</v>
      </c>
      <c r="I75" s="7"/>
      <c r="J75" s="7"/>
    </row>
    <row r="76" spans="1:10" ht="57">
      <c r="A76" s="2" t="s">
        <v>194</v>
      </c>
      <c r="B76" s="1" t="s">
        <v>195</v>
      </c>
      <c r="C76" s="4" t="s">
        <v>39</v>
      </c>
      <c r="D76" s="7"/>
      <c r="E76" s="7"/>
      <c r="F76" s="7">
        <f t="shared" si="12"/>
        <v>0</v>
      </c>
      <c r="G76" s="7">
        <v>2</v>
      </c>
      <c r="H76" s="7">
        <f t="shared" si="13"/>
        <v>0</v>
      </c>
      <c r="I76" s="7"/>
      <c r="J76" s="7"/>
    </row>
    <row r="77" spans="1:10" ht="57">
      <c r="A77" s="2" t="s">
        <v>196</v>
      </c>
      <c r="B77" s="1" t="s">
        <v>197</v>
      </c>
      <c r="C77" s="4" t="s">
        <v>26</v>
      </c>
      <c r="D77" s="7"/>
      <c r="E77" s="7"/>
      <c r="F77" s="7">
        <f t="shared" si="12"/>
        <v>0</v>
      </c>
      <c r="G77" s="7">
        <v>2</v>
      </c>
      <c r="H77" s="7">
        <f t="shared" si="13"/>
        <v>0</v>
      </c>
      <c r="I77" s="7"/>
      <c r="J77" s="7"/>
    </row>
    <row r="78" spans="1:10" ht="71.25">
      <c r="A78" s="2" t="s">
        <v>198</v>
      </c>
      <c r="B78" s="1" t="s">
        <v>199</v>
      </c>
      <c r="C78" s="4" t="s">
        <v>40</v>
      </c>
      <c r="D78" s="7"/>
      <c r="E78" s="7"/>
      <c r="F78" s="7">
        <f t="shared" si="12"/>
        <v>0</v>
      </c>
      <c r="G78" s="7">
        <v>2</v>
      </c>
      <c r="H78" s="7">
        <f t="shared" si="13"/>
        <v>0</v>
      </c>
      <c r="I78" s="7"/>
      <c r="J78" s="7"/>
    </row>
    <row r="79" spans="1:10" ht="57">
      <c r="A79" s="2" t="s">
        <v>200</v>
      </c>
      <c r="B79" s="1" t="s">
        <v>201</v>
      </c>
      <c r="C79" s="4" t="s">
        <v>41</v>
      </c>
      <c r="D79" s="7"/>
      <c r="E79" s="7"/>
      <c r="F79" s="7">
        <f t="shared" si="12"/>
        <v>0</v>
      </c>
      <c r="G79" s="7">
        <v>2</v>
      </c>
      <c r="H79" s="7">
        <f t="shared" si="13"/>
        <v>0</v>
      </c>
      <c r="I79" s="7"/>
      <c r="J79" s="7"/>
    </row>
    <row r="80" spans="1:10" ht="57">
      <c r="A80" s="2" t="s">
        <v>202</v>
      </c>
      <c r="B80" s="1" t="s">
        <v>203</v>
      </c>
      <c r="C80" s="4" t="s">
        <v>42</v>
      </c>
      <c r="D80" s="7"/>
      <c r="E80" s="7"/>
      <c r="F80" s="7">
        <f t="shared" si="12"/>
        <v>0</v>
      </c>
      <c r="G80" s="7">
        <v>2</v>
      </c>
      <c r="H80" s="7">
        <f t="shared" si="13"/>
        <v>0</v>
      </c>
      <c r="I80" s="7"/>
      <c r="J80" s="7"/>
    </row>
    <row r="81" spans="1:10" ht="142.5">
      <c r="A81" s="2" t="s">
        <v>204</v>
      </c>
      <c r="B81" s="1" t="s">
        <v>205</v>
      </c>
      <c r="C81" s="4" t="s">
        <v>43</v>
      </c>
      <c r="D81" s="7"/>
      <c r="E81" s="7"/>
      <c r="F81" s="7">
        <f t="shared" si="12"/>
        <v>0</v>
      </c>
      <c r="G81" s="7">
        <v>2</v>
      </c>
      <c r="H81" s="7">
        <f t="shared" si="13"/>
        <v>0</v>
      </c>
      <c r="I81" s="7"/>
      <c r="J81" s="7"/>
    </row>
    <row r="82" spans="1:10" ht="128.25">
      <c r="A82" s="2" t="s">
        <v>206</v>
      </c>
      <c r="B82" s="1" t="s">
        <v>207</v>
      </c>
      <c r="C82" s="4" t="s">
        <v>12</v>
      </c>
      <c r="D82" s="7"/>
      <c r="E82" s="7"/>
      <c r="F82" s="7">
        <f t="shared" si="12"/>
        <v>0</v>
      </c>
      <c r="G82" s="7">
        <v>2</v>
      </c>
      <c r="H82" s="7">
        <f t="shared" si="13"/>
        <v>0</v>
      </c>
      <c r="I82" s="7"/>
      <c r="J82" s="7"/>
    </row>
    <row r="83" spans="1:10" ht="128.25">
      <c r="A83" s="2" t="s">
        <v>208</v>
      </c>
      <c r="B83" s="1" t="s">
        <v>209</v>
      </c>
      <c r="C83" s="4" t="s">
        <v>13</v>
      </c>
      <c r="D83" s="7"/>
      <c r="E83" s="7"/>
      <c r="F83" s="7">
        <f t="shared" si="12"/>
        <v>0</v>
      </c>
      <c r="G83" s="7">
        <v>2</v>
      </c>
      <c r="H83" s="7">
        <f t="shared" si="13"/>
        <v>0</v>
      </c>
      <c r="I83" s="7"/>
      <c r="J83" s="7"/>
    </row>
    <row r="84" spans="1:10" ht="56.25">
      <c r="A84" s="6" t="s">
        <v>78</v>
      </c>
      <c r="B84" s="9" t="s">
        <v>350</v>
      </c>
      <c r="C84" s="14" t="s">
        <v>388</v>
      </c>
      <c r="D84" s="10" t="s">
        <v>4</v>
      </c>
      <c r="E84" s="10" t="s">
        <v>5</v>
      </c>
      <c r="F84" s="10" t="s">
        <v>6</v>
      </c>
      <c r="G84" s="10" t="s">
        <v>7</v>
      </c>
      <c r="H84" s="10" t="s">
        <v>8</v>
      </c>
      <c r="I84" s="10" t="s">
        <v>9</v>
      </c>
      <c r="J84" s="10" t="s">
        <v>3</v>
      </c>
    </row>
    <row r="85" spans="1:10" ht="199.5">
      <c r="A85" s="2" t="s">
        <v>210</v>
      </c>
      <c r="B85" s="1" t="s">
        <v>211</v>
      </c>
      <c r="C85" s="4" t="s">
        <v>44</v>
      </c>
      <c r="D85" s="7"/>
      <c r="E85" s="7"/>
      <c r="F85" s="7">
        <f t="shared" si="12"/>
        <v>0</v>
      </c>
      <c r="G85" s="17">
        <v>1</v>
      </c>
      <c r="H85" s="7">
        <f>F85*G85</f>
        <v>0</v>
      </c>
      <c r="I85" s="7"/>
      <c r="J85" s="7"/>
    </row>
    <row r="86" spans="1:10" ht="71.25">
      <c r="A86" s="2" t="s">
        <v>227</v>
      </c>
      <c r="B86" s="1" t="s">
        <v>351</v>
      </c>
      <c r="C86" s="4" t="s">
        <v>390</v>
      </c>
      <c r="D86" s="7"/>
      <c r="E86" s="7"/>
      <c r="F86" s="7">
        <f t="shared" si="12"/>
        <v>0</v>
      </c>
      <c r="G86" s="7">
        <v>2</v>
      </c>
      <c r="H86" s="7">
        <f>F86*G86</f>
        <v>0</v>
      </c>
      <c r="I86" s="7"/>
      <c r="J86" s="7"/>
    </row>
    <row r="87" spans="1:10" ht="71.25">
      <c r="A87" s="2" t="s">
        <v>234</v>
      </c>
      <c r="B87" s="1" t="s">
        <v>235</v>
      </c>
      <c r="C87" s="4" t="s">
        <v>352</v>
      </c>
      <c r="D87" s="7"/>
      <c r="E87" s="7"/>
      <c r="F87" s="7">
        <f t="shared" si="12"/>
        <v>0</v>
      </c>
      <c r="G87" s="7">
        <v>1</v>
      </c>
      <c r="H87" s="7">
        <f>F87*G87</f>
        <v>0</v>
      </c>
      <c r="I87" s="7"/>
      <c r="J87" s="7"/>
    </row>
    <row r="88" spans="1:10" ht="56.25">
      <c r="A88" s="6" t="s">
        <v>78</v>
      </c>
      <c r="B88" s="9" t="s">
        <v>353</v>
      </c>
      <c r="C88" s="14" t="s">
        <v>388</v>
      </c>
      <c r="D88" s="10" t="s">
        <v>4</v>
      </c>
      <c r="E88" s="10" t="s">
        <v>5</v>
      </c>
      <c r="F88" s="10" t="s">
        <v>6</v>
      </c>
      <c r="G88" s="10" t="s">
        <v>7</v>
      </c>
      <c r="H88" s="10" t="s">
        <v>8</v>
      </c>
      <c r="I88" s="10" t="s">
        <v>9</v>
      </c>
      <c r="J88" s="10" t="s">
        <v>3</v>
      </c>
    </row>
    <row r="89" spans="1:10" ht="57">
      <c r="A89" s="2" t="s">
        <v>222</v>
      </c>
      <c r="B89" s="1" t="s">
        <v>354</v>
      </c>
      <c r="C89" s="4" t="s">
        <v>385</v>
      </c>
      <c r="D89" s="7"/>
      <c r="E89" s="7"/>
      <c r="F89" s="7">
        <f t="shared" si="12"/>
        <v>0</v>
      </c>
      <c r="G89" s="7">
        <v>2</v>
      </c>
      <c r="H89" s="7">
        <f>F89*G89</f>
        <v>0</v>
      </c>
      <c r="I89" s="7"/>
      <c r="J89" s="7"/>
    </row>
    <row r="90" spans="1:10" ht="99.75">
      <c r="A90" s="2" t="s">
        <v>355</v>
      </c>
      <c r="B90" s="1" t="s">
        <v>356</v>
      </c>
      <c r="C90" s="4" t="s">
        <v>357</v>
      </c>
      <c r="D90" s="7"/>
      <c r="E90" s="7"/>
      <c r="F90" s="7">
        <f t="shared" si="12"/>
        <v>0</v>
      </c>
      <c r="G90" s="7">
        <v>1</v>
      </c>
      <c r="H90" s="7">
        <f>F90*G90</f>
        <v>0</v>
      </c>
      <c r="I90" s="7"/>
      <c r="J90" s="7"/>
    </row>
    <row r="91" spans="1:10" ht="56.25">
      <c r="A91" s="6" t="s">
        <v>78</v>
      </c>
      <c r="B91" s="9" t="s">
        <v>358</v>
      </c>
      <c r="C91" s="14" t="s">
        <v>388</v>
      </c>
      <c r="D91" s="10" t="s">
        <v>4</v>
      </c>
      <c r="E91" s="10" t="s">
        <v>5</v>
      </c>
      <c r="F91" s="10" t="s">
        <v>6</v>
      </c>
      <c r="G91" s="10" t="s">
        <v>7</v>
      </c>
      <c r="H91" s="10" t="s">
        <v>8</v>
      </c>
      <c r="I91" s="10" t="s">
        <v>9</v>
      </c>
      <c r="J91" s="10" t="s">
        <v>3</v>
      </c>
    </row>
    <row r="92" spans="1:10" ht="156.75">
      <c r="A92" s="2" t="s">
        <v>212</v>
      </c>
      <c r="B92" s="1" t="s">
        <v>213</v>
      </c>
      <c r="C92" s="4" t="s">
        <v>46</v>
      </c>
      <c r="D92" s="7"/>
      <c r="E92" s="7"/>
      <c r="F92" s="7">
        <f t="shared" si="12"/>
        <v>0</v>
      </c>
      <c r="G92" s="17">
        <v>1</v>
      </c>
      <c r="H92" s="7">
        <f>F92*G92</f>
        <v>0</v>
      </c>
      <c r="I92" s="7"/>
      <c r="J92" s="7"/>
    </row>
    <row r="93" spans="1:10" ht="57">
      <c r="A93" s="2" t="s">
        <v>223</v>
      </c>
      <c r="B93" s="1" t="s">
        <v>224</v>
      </c>
      <c r="C93" s="4" t="s">
        <v>385</v>
      </c>
      <c r="D93" s="7"/>
      <c r="E93" s="7"/>
      <c r="F93" s="7">
        <f t="shared" si="12"/>
        <v>0</v>
      </c>
      <c r="G93" s="7">
        <v>2</v>
      </c>
      <c r="H93" s="7">
        <f>F93*G93</f>
        <v>0</v>
      </c>
      <c r="I93" s="7"/>
      <c r="J93" s="7"/>
    </row>
    <row r="94" spans="1:10" ht="56.25">
      <c r="A94" s="6" t="s">
        <v>78</v>
      </c>
      <c r="B94" s="9" t="s">
        <v>359</v>
      </c>
      <c r="C94" s="14" t="s">
        <v>388</v>
      </c>
      <c r="D94" s="10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I94" s="10" t="s">
        <v>9</v>
      </c>
      <c r="J94" s="10" t="s">
        <v>3</v>
      </c>
    </row>
    <row r="95" spans="1:10" ht="57">
      <c r="A95" s="2" t="s">
        <v>216</v>
      </c>
      <c r="B95" s="1" t="s">
        <v>217</v>
      </c>
      <c r="C95" s="4" t="s">
        <v>385</v>
      </c>
      <c r="D95" s="7"/>
      <c r="E95" s="7"/>
      <c r="F95" s="7">
        <f t="shared" si="12"/>
        <v>0</v>
      </c>
      <c r="G95" s="7">
        <v>2</v>
      </c>
      <c r="H95" s="7">
        <f>F95*G95</f>
        <v>0</v>
      </c>
      <c r="I95" s="7"/>
      <c r="J95" s="7"/>
    </row>
    <row r="96" spans="1:10" ht="156.75">
      <c r="A96" s="2" t="s">
        <v>360</v>
      </c>
      <c r="B96" s="1" t="s">
        <v>361</v>
      </c>
      <c r="C96" s="4" t="s">
        <v>362</v>
      </c>
      <c r="D96" s="7"/>
      <c r="E96" s="7"/>
      <c r="F96" s="7">
        <f t="shared" si="12"/>
        <v>0</v>
      </c>
      <c r="G96" s="7">
        <v>1</v>
      </c>
      <c r="H96" s="7">
        <f>F96*G96</f>
        <v>0</v>
      </c>
      <c r="I96" s="7"/>
      <c r="J96" s="7"/>
    </row>
    <row r="97" spans="1:10" ht="156.75">
      <c r="A97" s="2" t="s">
        <v>363</v>
      </c>
      <c r="B97" s="1" t="s">
        <v>364</v>
      </c>
      <c r="C97" s="4" t="s">
        <v>45</v>
      </c>
      <c r="D97" s="7"/>
      <c r="E97" s="7"/>
      <c r="F97" s="7">
        <f t="shared" si="12"/>
        <v>0</v>
      </c>
      <c r="G97" s="7">
        <v>1</v>
      </c>
      <c r="H97" s="7">
        <f>F97*G97</f>
        <v>0</v>
      </c>
      <c r="I97" s="7"/>
      <c r="J97" s="7"/>
    </row>
    <row r="98" spans="1:10" ht="56.25">
      <c r="A98" s="6" t="s">
        <v>78</v>
      </c>
      <c r="B98" s="9" t="s">
        <v>365</v>
      </c>
      <c r="C98" s="14" t="s">
        <v>388</v>
      </c>
      <c r="D98" s="10" t="s">
        <v>4</v>
      </c>
      <c r="E98" s="10" t="s">
        <v>5</v>
      </c>
      <c r="F98" s="10" t="s">
        <v>6</v>
      </c>
      <c r="G98" s="10" t="s">
        <v>7</v>
      </c>
      <c r="H98" s="10" t="s">
        <v>8</v>
      </c>
      <c r="I98" s="10" t="s">
        <v>9</v>
      </c>
      <c r="J98" s="10" t="s">
        <v>3</v>
      </c>
    </row>
    <row r="99" spans="1:10" ht="57">
      <c r="A99" s="2" t="s">
        <v>218</v>
      </c>
      <c r="B99" s="1" t="s">
        <v>219</v>
      </c>
      <c r="C99" s="4" t="s">
        <v>334</v>
      </c>
      <c r="D99" s="7"/>
      <c r="E99" s="7"/>
      <c r="F99" s="7">
        <f t="shared" si="12"/>
        <v>0</v>
      </c>
      <c r="G99" s="7">
        <v>2</v>
      </c>
      <c r="H99" s="7">
        <f>F99*G99</f>
        <v>0</v>
      </c>
      <c r="I99" s="7"/>
      <c r="J99" s="7"/>
    </row>
    <row r="100" spans="1:10" ht="156.75">
      <c r="A100" s="2" t="s">
        <v>366</v>
      </c>
      <c r="B100" s="1" t="s">
        <v>367</v>
      </c>
      <c r="C100" s="4" t="s">
        <v>362</v>
      </c>
      <c r="D100" s="7"/>
      <c r="E100" s="7"/>
      <c r="F100" s="7">
        <f t="shared" si="12"/>
        <v>0</v>
      </c>
      <c r="G100" s="7">
        <v>1</v>
      </c>
      <c r="H100" s="7">
        <f>F100*G100</f>
        <v>0</v>
      </c>
      <c r="I100" s="7"/>
      <c r="J100" s="7"/>
    </row>
    <row r="101" spans="1:10" ht="156.75">
      <c r="A101" s="2" t="s">
        <v>368</v>
      </c>
      <c r="B101" s="1" t="s">
        <v>369</v>
      </c>
      <c r="C101" s="4" t="s">
        <v>45</v>
      </c>
      <c r="D101" s="7"/>
      <c r="E101" s="7"/>
      <c r="F101" s="7">
        <f t="shared" si="12"/>
        <v>0</v>
      </c>
      <c r="G101" s="7">
        <v>1</v>
      </c>
      <c r="H101" s="7">
        <f>F101*G101</f>
        <v>0</v>
      </c>
      <c r="I101" s="7"/>
      <c r="J101" s="7"/>
    </row>
    <row r="102" spans="1:10" ht="56.25">
      <c r="A102" s="6" t="s">
        <v>78</v>
      </c>
      <c r="B102" s="9" t="s">
        <v>370</v>
      </c>
      <c r="C102" s="14" t="s">
        <v>388</v>
      </c>
      <c r="D102" s="10" t="s">
        <v>4</v>
      </c>
      <c r="E102" s="10" t="s">
        <v>5</v>
      </c>
      <c r="F102" s="10" t="s">
        <v>6</v>
      </c>
      <c r="G102" s="10" t="s">
        <v>7</v>
      </c>
      <c r="H102" s="10" t="s">
        <v>8</v>
      </c>
      <c r="I102" s="10" t="s">
        <v>9</v>
      </c>
      <c r="J102" s="10" t="s">
        <v>3</v>
      </c>
    </row>
    <row r="103" spans="1:10" ht="85.5">
      <c r="A103" s="2" t="s">
        <v>181</v>
      </c>
      <c r="B103" s="1" t="s">
        <v>371</v>
      </c>
      <c r="C103" s="4" t="s">
        <v>37</v>
      </c>
      <c r="D103" s="3"/>
      <c r="E103" s="3"/>
      <c r="F103" s="7">
        <f t="shared" si="12"/>
        <v>0</v>
      </c>
      <c r="G103" s="3">
        <v>1</v>
      </c>
      <c r="H103" s="7">
        <f>+F103*G103</f>
        <v>0</v>
      </c>
      <c r="I103" s="7"/>
      <c r="J103" s="7"/>
    </row>
    <row r="104" spans="1:10" ht="57">
      <c r="A104" s="2" t="s">
        <v>228</v>
      </c>
      <c r="B104" s="1" t="s">
        <v>229</v>
      </c>
      <c r="C104" s="4" t="s">
        <v>48</v>
      </c>
      <c r="D104" s="7"/>
      <c r="E104" s="7"/>
      <c r="F104" s="7">
        <f t="shared" si="12"/>
        <v>0</v>
      </c>
      <c r="G104" s="7">
        <v>1</v>
      </c>
      <c r="H104" s="7">
        <f>+F104*G104</f>
        <v>0</v>
      </c>
      <c r="I104" s="7"/>
      <c r="J104" s="7"/>
    </row>
    <row r="105" spans="1:10" ht="57">
      <c r="A105" s="2" t="s">
        <v>372</v>
      </c>
      <c r="B105" s="1" t="s">
        <v>373</v>
      </c>
      <c r="C105" s="4" t="s">
        <v>374</v>
      </c>
      <c r="D105" s="7"/>
      <c r="E105" s="7"/>
      <c r="F105" s="7">
        <f t="shared" si="12"/>
        <v>0</v>
      </c>
      <c r="G105" s="7">
        <v>1</v>
      </c>
      <c r="H105" s="7">
        <f>+F105*G105</f>
        <v>0</v>
      </c>
      <c r="I105" s="7"/>
      <c r="J105" s="7"/>
    </row>
    <row r="106" spans="1:10" ht="56.25">
      <c r="A106" s="6" t="s">
        <v>78</v>
      </c>
      <c r="B106" s="9" t="s">
        <v>236</v>
      </c>
      <c r="C106" s="14" t="s">
        <v>388</v>
      </c>
      <c r="D106" s="10" t="s">
        <v>4</v>
      </c>
      <c r="E106" s="10" t="s">
        <v>5</v>
      </c>
      <c r="F106" s="10" t="s">
        <v>6</v>
      </c>
      <c r="G106" s="10" t="s">
        <v>7</v>
      </c>
      <c r="H106" s="10" t="s">
        <v>8</v>
      </c>
      <c r="I106" s="10" t="s">
        <v>9</v>
      </c>
      <c r="J106" s="10" t="s">
        <v>3</v>
      </c>
    </row>
    <row r="107" spans="1:10" ht="57">
      <c r="A107" s="2" t="s">
        <v>237</v>
      </c>
      <c r="B107" s="1" t="s">
        <v>238</v>
      </c>
      <c r="C107" s="4" t="s">
        <v>50</v>
      </c>
      <c r="D107" s="7"/>
      <c r="E107" s="7"/>
      <c r="F107" s="7">
        <f t="shared" si="12"/>
        <v>0</v>
      </c>
      <c r="G107" s="7">
        <v>2</v>
      </c>
      <c r="H107" s="7">
        <f>F107*G107</f>
        <v>0</v>
      </c>
      <c r="I107" s="7"/>
      <c r="J107" s="7"/>
    </row>
    <row r="108" spans="1:10" ht="57">
      <c r="A108" s="2" t="s">
        <v>239</v>
      </c>
      <c r="B108" s="1" t="s">
        <v>240</v>
      </c>
      <c r="C108" s="4" t="s">
        <v>51</v>
      </c>
      <c r="D108" s="7"/>
      <c r="E108" s="7"/>
      <c r="F108" s="7">
        <f t="shared" si="12"/>
        <v>0</v>
      </c>
      <c r="G108" s="7">
        <v>2</v>
      </c>
      <c r="H108" s="7">
        <f>F108*G108</f>
        <v>0</v>
      </c>
      <c r="I108" s="7"/>
      <c r="J108" s="7"/>
    </row>
    <row r="109" spans="1:10" ht="57">
      <c r="A109" s="2" t="s">
        <v>241</v>
      </c>
      <c r="B109" s="1" t="s">
        <v>242</v>
      </c>
      <c r="C109" s="4" t="s">
        <v>52</v>
      </c>
      <c r="D109" s="7"/>
      <c r="E109" s="7"/>
      <c r="F109" s="7">
        <f t="shared" si="12"/>
        <v>0</v>
      </c>
      <c r="G109" s="7">
        <v>2</v>
      </c>
      <c r="H109" s="7">
        <f>F109*G109</f>
        <v>0</v>
      </c>
      <c r="I109" s="7"/>
      <c r="J109" s="7"/>
    </row>
    <row r="110" spans="1:10" ht="71.25">
      <c r="A110" s="2" t="s">
        <v>243</v>
      </c>
      <c r="B110" s="1" t="s">
        <v>244</v>
      </c>
      <c r="C110" s="4" t="s">
        <v>53</v>
      </c>
      <c r="D110" s="7"/>
      <c r="E110" s="7"/>
      <c r="F110" s="7">
        <f t="shared" si="12"/>
        <v>0</v>
      </c>
      <c r="G110" s="7">
        <v>2</v>
      </c>
      <c r="H110" s="7">
        <f>F110*G110</f>
        <v>0</v>
      </c>
      <c r="I110" s="7"/>
      <c r="J110" s="7"/>
    </row>
    <row r="111" spans="1:10" ht="71.25">
      <c r="A111" s="2" t="s">
        <v>245</v>
      </c>
      <c r="B111" s="1" t="s">
        <v>246</v>
      </c>
      <c r="C111" s="4" t="s">
        <v>54</v>
      </c>
      <c r="D111" s="7"/>
      <c r="E111" s="7"/>
      <c r="F111" s="7">
        <f t="shared" si="12"/>
        <v>0</v>
      </c>
      <c r="G111" s="7">
        <v>2</v>
      </c>
      <c r="H111" s="7">
        <f>F111*G111</f>
        <v>0</v>
      </c>
      <c r="I111" s="7"/>
      <c r="J111" s="7"/>
    </row>
    <row r="112" spans="1:10" ht="56.25">
      <c r="A112" s="6" t="s">
        <v>78</v>
      </c>
      <c r="B112" s="9" t="s">
        <v>375</v>
      </c>
      <c r="C112" s="14" t="s">
        <v>388</v>
      </c>
      <c r="D112" s="10" t="s">
        <v>4</v>
      </c>
      <c r="E112" s="10" t="s">
        <v>5</v>
      </c>
      <c r="F112" s="10" t="s">
        <v>6</v>
      </c>
      <c r="G112" s="10" t="s">
        <v>7</v>
      </c>
      <c r="H112" s="10" t="s">
        <v>8</v>
      </c>
      <c r="I112" s="10" t="s">
        <v>9</v>
      </c>
      <c r="J112" s="10" t="s">
        <v>3</v>
      </c>
    </row>
    <row r="113" spans="1:10" ht="57">
      <c r="A113" s="2" t="s">
        <v>230</v>
      </c>
      <c r="B113" s="1" t="s">
        <v>231</v>
      </c>
      <c r="C113" s="4" t="s">
        <v>49</v>
      </c>
      <c r="D113" s="7"/>
      <c r="E113" s="7"/>
      <c r="F113" s="7">
        <f t="shared" si="12"/>
        <v>0</v>
      </c>
      <c r="G113" s="7">
        <v>1</v>
      </c>
      <c r="H113" s="15">
        <f>+G113*F113</f>
        <v>0</v>
      </c>
      <c r="I113" s="7"/>
      <c r="J113" s="7"/>
    </row>
    <row r="114" spans="1:10" ht="57">
      <c r="A114" s="2" t="s">
        <v>232</v>
      </c>
      <c r="B114" s="1" t="s">
        <v>233</v>
      </c>
      <c r="C114" s="4" t="s">
        <v>384</v>
      </c>
      <c r="D114" s="7"/>
      <c r="E114" s="7"/>
      <c r="F114" s="7">
        <f t="shared" si="12"/>
        <v>0</v>
      </c>
      <c r="G114" s="7">
        <v>1</v>
      </c>
      <c r="H114" s="7">
        <f>+G114*F114</f>
        <v>0</v>
      </c>
      <c r="I114" s="7"/>
      <c r="J114" s="7"/>
    </row>
    <row r="115" spans="1:10" ht="56.25">
      <c r="A115" s="6" t="s">
        <v>78</v>
      </c>
      <c r="B115" s="9" t="s">
        <v>247</v>
      </c>
      <c r="C115" s="14" t="s">
        <v>388</v>
      </c>
      <c r="D115" s="10" t="s">
        <v>4</v>
      </c>
      <c r="E115" s="10" t="s">
        <v>5</v>
      </c>
      <c r="F115" s="10" t="s">
        <v>6</v>
      </c>
      <c r="G115" s="10" t="s">
        <v>7</v>
      </c>
      <c r="H115" s="10" t="s">
        <v>8</v>
      </c>
      <c r="I115" s="10" t="s">
        <v>9</v>
      </c>
      <c r="J115" s="10" t="s">
        <v>3</v>
      </c>
    </row>
    <row r="116" spans="1:10" ht="71.25">
      <c r="A116" s="2" t="s">
        <v>248</v>
      </c>
      <c r="B116" s="1" t="s">
        <v>249</v>
      </c>
      <c r="C116" s="4" t="s">
        <v>55</v>
      </c>
      <c r="D116" s="7"/>
      <c r="E116" s="7"/>
      <c r="F116" s="7">
        <f t="shared" si="12"/>
        <v>0</v>
      </c>
      <c r="G116" s="7">
        <v>2</v>
      </c>
      <c r="H116" s="7">
        <f>G116*F116</f>
        <v>0</v>
      </c>
      <c r="I116" s="7"/>
      <c r="J116" s="7"/>
    </row>
    <row r="117" spans="1:10" ht="71.25">
      <c r="A117" s="2" t="s">
        <v>250</v>
      </c>
      <c r="B117" s="1" t="s">
        <v>251</v>
      </c>
      <c r="C117" s="4" t="s">
        <v>55</v>
      </c>
      <c r="D117" s="7"/>
      <c r="E117" s="7"/>
      <c r="F117" s="7">
        <f t="shared" si="12"/>
        <v>0</v>
      </c>
      <c r="G117" s="7">
        <v>2</v>
      </c>
      <c r="H117" s="7">
        <f aca="true" t="shared" si="14" ref="H117:H130">G117*F117</f>
        <v>0</v>
      </c>
      <c r="I117" s="7"/>
      <c r="J117" s="7"/>
    </row>
    <row r="118" spans="1:10" ht="57">
      <c r="A118" s="2" t="s">
        <v>252</v>
      </c>
      <c r="B118" s="1" t="s">
        <v>253</v>
      </c>
      <c r="C118" s="4" t="s">
        <v>56</v>
      </c>
      <c r="D118" s="7"/>
      <c r="E118" s="7"/>
      <c r="F118" s="7">
        <f t="shared" si="12"/>
        <v>0</v>
      </c>
      <c r="G118" s="7">
        <v>2</v>
      </c>
      <c r="H118" s="7">
        <f t="shared" si="14"/>
        <v>0</v>
      </c>
      <c r="I118" s="7"/>
      <c r="J118" s="7"/>
    </row>
    <row r="119" spans="1:10" ht="57">
      <c r="A119" s="2" t="s">
        <v>254</v>
      </c>
      <c r="B119" s="1" t="s">
        <v>255</v>
      </c>
      <c r="C119" s="4" t="s">
        <v>56</v>
      </c>
      <c r="D119" s="7"/>
      <c r="E119" s="7"/>
      <c r="F119" s="7">
        <f t="shared" si="12"/>
        <v>0</v>
      </c>
      <c r="G119" s="7">
        <v>2</v>
      </c>
      <c r="H119" s="7">
        <f t="shared" si="14"/>
        <v>0</v>
      </c>
      <c r="I119" s="7"/>
      <c r="J119" s="7"/>
    </row>
    <row r="120" spans="1:10" ht="57">
      <c r="A120" s="2" t="s">
        <v>256</v>
      </c>
      <c r="B120" s="1" t="s">
        <v>257</v>
      </c>
      <c r="C120" s="4" t="s">
        <v>56</v>
      </c>
      <c r="D120" s="7"/>
      <c r="E120" s="7"/>
      <c r="F120" s="7">
        <f t="shared" si="12"/>
        <v>0</v>
      </c>
      <c r="G120" s="7">
        <v>2</v>
      </c>
      <c r="H120" s="7">
        <f t="shared" si="14"/>
        <v>0</v>
      </c>
      <c r="I120" s="7"/>
      <c r="J120" s="7"/>
    </row>
    <row r="121" spans="1:10" ht="57">
      <c r="A121" s="2" t="s">
        <v>258</v>
      </c>
      <c r="B121" s="1" t="s">
        <v>259</v>
      </c>
      <c r="C121" s="4" t="s">
        <v>57</v>
      </c>
      <c r="D121" s="7"/>
      <c r="E121" s="7"/>
      <c r="F121" s="7">
        <f t="shared" si="12"/>
        <v>0</v>
      </c>
      <c r="G121" s="7">
        <v>2</v>
      </c>
      <c r="H121" s="7">
        <f t="shared" si="14"/>
        <v>0</v>
      </c>
      <c r="I121" s="7"/>
      <c r="J121" s="7"/>
    </row>
    <row r="122" spans="1:10" ht="57">
      <c r="A122" s="2" t="s">
        <v>260</v>
      </c>
      <c r="B122" s="1" t="s">
        <v>261</v>
      </c>
      <c r="C122" s="4" t="s">
        <v>57</v>
      </c>
      <c r="D122" s="7"/>
      <c r="E122" s="7"/>
      <c r="F122" s="7">
        <f t="shared" si="12"/>
        <v>0</v>
      </c>
      <c r="G122" s="7">
        <v>2</v>
      </c>
      <c r="H122" s="7">
        <f t="shared" si="14"/>
        <v>0</v>
      </c>
      <c r="I122" s="7"/>
      <c r="J122" s="7"/>
    </row>
    <row r="123" spans="1:10" ht="57">
      <c r="A123" s="2" t="s">
        <v>262</v>
      </c>
      <c r="B123" s="1" t="s">
        <v>263</v>
      </c>
      <c r="C123" s="4" t="s">
        <v>57</v>
      </c>
      <c r="D123" s="7"/>
      <c r="E123" s="7"/>
      <c r="F123" s="7">
        <f t="shared" si="12"/>
        <v>0</v>
      </c>
      <c r="G123" s="7">
        <v>2</v>
      </c>
      <c r="H123" s="7">
        <f t="shared" si="14"/>
        <v>0</v>
      </c>
      <c r="I123" s="7"/>
      <c r="J123" s="7"/>
    </row>
    <row r="124" spans="1:10" ht="57">
      <c r="A124" s="2" t="s">
        <v>264</v>
      </c>
      <c r="B124" s="1" t="s">
        <v>265</v>
      </c>
      <c r="C124" s="4" t="s">
        <v>58</v>
      </c>
      <c r="D124" s="7"/>
      <c r="E124" s="7"/>
      <c r="F124" s="7">
        <f t="shared" si="12"/>
        <v>0</v>
      </c>
      <c r="G124" s="7">
        <v>2</v>
      </c>
      <c r="H124" s="7">
        <f t="shared" si="14"/>
        <v>0</v>
      </c>
      <c r="I124" s="7"/>
      <c r="J124" s="7"/>
    </row>
    <row r="125" spans="1:10" ht="30">
      <c r="A125" s="2" t="s">
        <v>266</v>
      </c>
      <c r="B125" s="1" t="s">
        <v>267</v>
      </c>
      <c r="C125" s="4" t="s">
        <v>15</v>
      </c>
      <c r="D125" s="7"/>
      <c r="E125" s="7"/>
      <c r="F125" s="7">
        <f t="shared" si="12"/>
        <v>0</v>
      </c>
      <c r="G125" s="7">
        <v>2</v>
      </c>
      <c r="H125" s="7">
        <f t="shared" si="14"/>
        <v>0</v>
      </c>
      <c r="I125" s="7"/>
      <c r="J125" s="7"/>
    </row>
    <row r="126" spans="1:10" ht="45">
      <c r="A126" s="2" t="s">
        <v>268</v>
      </c>
      <c r="B126" s="1" t="s">
        <v>376</v>
      </c>
      <c r="C126" s="4" t="s">
        <v>377</v>
      </c>
      <c r="D126" s="7"/>
      <c r="E126" s="7"/>
      <c r="F126" s="7">
        <f t="shared" si="12"/>
        <v>0</v>
      </c>
      <c r="G126" s="7">
        <v>2</v>
      </c>
      <c r="H126" s="7">
        <f t="shared" si="14"/>
        <v>0</v>
      </c>
      <c r="I126" s="7"/>
      <c r="J126" s="7"/>
    </row>
    <row r="127" spans="1:10" ht="45">
      <c r="A127" s="2" t="s">
        <v>269</v>
      </c>
      <c r="B127" s="1" t="s">
        <v>378</v>
      </c>
      <c r="C127" s="4" t="s">
        <v>377</v>
      </c>
      <c r="D127" s="7"/>
      <c r="E127" s="7"/>
      <c r="F127" s="7">
        <f t="shared" si="12"/>
        <v>0</v>
      </c>
      <c r="G127" s="7">
        <v>2</v>
      </c>
      <c r="H127" s="7">
        <f t="shared" si="14"/>
        <v>0</v>
      </c>
      <c r="I127" s="7"/>
      <c r="J127" s="7"/>
    </row>
    <row r="128" spans="1:10" ht="30">
      <c r="A128" s="2" t="s">
        <v>270</v>
      </c>
      <c r="B128" s="1" t="s">
        <v>271</v>
      </c>
      <c r="C128" s="4" t="s">
        <v>16</v>
      </c>
      <c r="D128" s="7"/>
      <c r="E128" s="7"/>
      <c r="F128" s="7">
        <f t="shared" si="12"/>
        <v>0</v>
      </c>
      <c r="G128" s="7">
        <v>2</v>
      </c>
      <c r="H128" s="7">
        <f t="shared" si="14"/>
        <v>0</v>
      </c>
      <c r="I128" s="7"/>
      <c r="J128" s="7"/>
    </row>
    <row r="129" spans="1:10" ht="30">
      <c r="A129" s="2" t="s">
        <v>272</v>
      </c>
      <c r="B129" s="1" t="s">
        <v>273</v>
      </c>
      <c r="C129" s="4" t="s">
        <v>17</v>
      </c>
      <c r="D129" s="7"/>
      <c r="E129" s="7"/>
      <c r="F129" s="7">
        <f t="shared" si="12"/>
        <v>0</v>
      </c>
      <c r="G129" s="7">
        <v>2</v>
      </c>
      <c r="H129" s="7">
        <f t="shared" si="14"/>
        <v>0</v>
      </c>
      <c r="I129" s="7"/>
      <c r="J129" s="7"/>
    </row>
    <row r="130" spans="1:10" ht="45">
      <c r="A130" s="2" t="s">
        <v>274</v>
      </c>
      <c r="B130" s="1" t="s">
        <v>275</v>
      </c>
      <c r="C130" s="4" t="s">
        <v>18</v>
      </c>
      <c r="D130" s="7"/>
      <c r="E130" s="7"/>
      <c r="F130" s="7">
        <f t="shared" si="12"/>
        <v>0</v>
      </c>
      <c r="G130" s="7">
        <v>2</v>
      </c>
      <c r="H130" s="7">
        <f t="shared" si="14"/>
        <v>0</v>
      </c>
      <c r="I130" s="7"/>
      <c r="J130" s="7"/>
    </row>
    <row r="131" spans="1:10" ht="56.25">
      <c r="A131" s="6" t="s">
        <v>78</v>
      </c>
      <c r="B131" s="9" t="s">
        <v>276</v>
      </c>
      <c r="C131" s="14" t="s">
        <v>388</v>
      </c>
      <c r="D131" s="10" t="s">
        <v>4</v>
      </c>
      <c r="E131" s="10" t="s">
        <v>5</v>
      </c>
      <c r="F131" s="10" t="s">
        <v>6</v>
      </c>
      <c r="G131" s="10" t="s">
        <v>7</v>
      </c>
      <c r="H131" s="10" t="s">
        <v>8</v>
      </c>
      <c r="I131" s="10" t="s">
        <v>9</v>
      </c>
      <c r="J131" s="10" t="s">
        <v>3</v>
      </c>
    </row>
    <row r="132" spans="1:10" ht="57">
      <c r="A132" s="2" t="s">
        <v>277</v>
      </c>
      <c r="B132" s="1" t="s">
        <v>278</v>
      </c>
      <c r="C132" s="4" t="s">
        <v>59</v>
      </c>
      <c r="D132" s="7"/>
      <c r="E132" s="7"/>
      <c r="F132" s="7">
        <f t="shared" si="12"/>
        <v>0</v>
      </c>
      <c r="G132" s="7">
        <v>2</v>
      </c>
      <c r="H132" s="7">
        <f>F132*G132</f>
        <v>0</v>
      </c>
      <c r="I132" s="7"/>
      <c r="J132" s="7"/>
    </row>
    <row r="133" spans="1:10" ht="57">
      <c r="A133" s="2" t="s">
        <v>279</v>
      </c>
      <c r="B133" s="1" t="s">
        <v>280</v>
      </c>
      <c r="C133" s="4" t="s">
        <v>60</v>
      </c>
      <c r="D133" s="7"/>
      <c r="E133" s="7"/>
      <c r="F133" s="7">
        <f t="shared" si="12"/>
        <v>0</v>
      </c>
      <c r="G133" s="7">
        <v>2</v>
      </c>
      <c r="H133" s="7">
        <f aca="true" t="shared" si="15" ref="H133:H141">F133*G133</f>
        <v>0</v>
      </c>
      <c r="I133" s="7"/>
      <c r="J133" s="7"/>
    </row>
    <row r="134" spans="1:10" ht="57">
      <c r="A134" s="2" t="s">
        <v>281</v>
      </c>
      <c r="B134" s="1" t="s">
        <v>282</v>
      </c>
      <c r="C134" s="4" t="s">
        <v>60</v>
      </c>
      <c r="D134" s="7"/>
      <c r="E134" s="7"/>
      <c r="F134" s="7">
        <f t="shared" si="12"/>
        <v>0</v>
      </c>
      <c r="G134" s="7">
        <v>2</v>
      </c>
      <c r="H134" s="7">
        <f t="shared" si="15"/>
        <v>0</v>
      </c>
      <c r="I134" s="7"/>
      <c r="J134" s="7"/>
    </row>
    <row r="135" spans="1:10" ht="57">
      <c r="A135" s="2" t="s">
        <v>283</v>
      </c>
      <c r="B135" s="1" t="s">
        <v>284</v>
      </c>
      <c r="C135" s="4" t="s">
        <v>61</v>
      </c>
      <c r="D135" s="7"/>
      <c r="E135" s="7"/>
      <c r="F135" s="7">
        <f aca="true" t="shared" si="16" ref="F135:F161">+D135+E135</f>
        <v>0</v>
      </c>
      <c r="G135" s="7">
        <v>2</v>
      </c>
      <c r="H135" s="7">
        <f t="shared" si="15"/>
        <v>0</v>
      </c>
      <c r="I135" s="7"/>
      <c r="J135" s="7"/>
    </row>
    <row r="136" spans="1:10" ht="57">
      <c r="A136" s="2" t="s">
        <v>285</v>
      </c>
      <c r="B136" s="1" t="s">
        <v>286</v>
      </c>
      <c r="C136" s="4" t="s">
        <v>62</v>
      </c>
      <c r="D136" s="7"/>
      <c r="E136" s="7"/>
      <c r="F136" s="7">
        <f t="shared" si="16"/>
        <v>0</v>
      </c>
      <c r="G136" s="7">
        <v>2</v>
      </c>
      <c r="H136" s="7">
        <f t="shared" si="15"/>
        <v>0</v>
      </c>
      <c r="I136" s="7"/>
      <c r="J136" s="7"/>
    </row>
    <row r="137" spans="1:10" ht="57">
      <c r="A137" s="2" t="s">
        <v>287</v>
      </c>
      <c r="B137" s="1" t="s">
        <v>288</v>
      </c>
      <c r="C137" s="4" t="s">
        <v>63</v>
      </c>
      <c r="D137" s="7"/>
      <c r="E137" s="7"/>
      <c r="F137" s="7">
        <f t="shared" si="16"/>
        <v>0</v>
      </c>
      <c r="G137" s="7">
        <v>2</v>
      </c>
      <c r="H137" s="7">
        <f t="shared" si="15"/>
        <v>0</v>
      </c>
      <c r="I137" s="7"/>
      <c r="J137" s="7"/>
    </row>
    <row r="138" spans="1:10" ht="57">
      <c r="A138" s="2" t="s">
        <v>289</v>
      </c>
      <c r="B138" s="1" t="s">
        <v>290</v>
      </c>
      <c r="C138" s="4" t="s">
        <v>63</v>
      </c>
      <c r="D138" s="7"/>
      <c r="E138" s="7"/>
      <c r="F138" s="7">
        <f t="shared" si="16"/>
        <v>0</v>
      </c>
      <c r="G138" s="7">
        <v>2</v>
      </c>
      <c r="H138" s="7">
        <f t="shared" si="15"/>
        <v>0</v>
      </c>
      <c r="I138" s="7"/>
      <c r="J138" s="7"/>
    </row>
    <row r="139" spans="1:10" ht="57">
      <c r="A139" s="2" t="s">
        <v>291</v>
      </c>
      <c r="B139" s="1" t="s">
        <v>292</v>
      </c>
      <c r="C139" s="4" t="s">
        <v>64</v>
      </c>
      <c r="D139" s="7"/>
      <c r="E139" s="7"/>
      <c r="F139" s="7">
        <f t="shared" si="16"/>
        <v>0</v>
      </c>
      <c r="G139" s="7">
        <v>2</v>
      </c>
      <c r="H139" s="7">
        <f t="shared" si="15"/>
        <v>0</v>
      </c>
      <c r="I139" s="7"/>
      <c r="J139" s="7"/>
    </row>
    <row r="140" spans="1:10" ht="57">
      <c r="A140" s="2" t="s">
        <v>293</v>
      </c>
      <c r="B140" s="1" t="s">
        <v>294</v>
      </c>
      <c r="C140" s="4" t="s">
        <v>64</v>
      </c>
      <c r="D140" s="7"/>
      <c r="E140" s="7"/>
      <c r="F140" s="7">
        <f t="shared" si="16"/>
        <v>0</v>
      </c>
      <c r="G140" s="7">
        <v>2</v>
      </c>
      <c r="H140" s="7">
        <f t="shared" si="15"/>
        <v>0</v>
      </c>
      <c r="I140" s="7"/>
      <c r="J140" s="7"/>
    </row>
    <row r="141" spans="1:10" ht="57">
      <c r="A141" s="2" t="s">
        <v>295</v>
      </c>
      <c r="B141" s="1" t="s">
        <v>296</v>
      </c>
      <c r="C141" s="4" t="s">
        <v>64</v>
      </c>
      <c r="D141" s="7"/>
      <c r="E141" s="7"/>
      <c r="F141" s="7">
        <f t="shared" si="16"/>
        <v>0</v>
      </c>
      <c r="G141" s="7">
        <v>2</v>
      </c>
      <c r="H141" s="7">
        <f t="shared" si="15"/>
        <v>0</v>
      </c>
      <c r="I141" s="7"/>
      <c r="J141" s="7"/>
    </row>
    <row r="142" spans="1:10" ht="56.25">
      <c r="A142" s="6" t="s">
        <v>78</v>
      </c>
      <c r="B142" s="9" t="s">
        <v>389</v>
      </c>
      <c r="C142" s="14" t="s">
        <v>388</v>
      </c>
      <c r="D142" s="10" t="s">
        <v>4</v>
      </c>
      <c r="E142" s="10" t="s">
        <v>5</v>
      </c>
      <c r="F142" s="10" t="s">
        <v>6</v>
      </c>
      <c r="G142" s="10" t="s">
        <v>7</v>
      </c>
      <c r="H142" s="10" t="s">
        <v>8</v>
      </c>
      <c r="I142" s="10" t="s">
        <v>9</v>
      </c>
      <c r="J142" s="10" t="s">
        <v>3</v>
      </c>
    </row>
    <row r="143" spans="1:10" ht="57">
      <c r="A143" s="2" t="s">
        <v>297</v>
      </c>
      <c r="B143" s="1" t="s">
        <v>298</v>
      </c>
      <c r="C143" s="4" t="s">
        <v>65</v>
      </c>
      <c r="D143" s="7"/>
      <c r="E143" s="7"/>
      <c r="F143" s="7">
        <f t="shared" si="16"/>
        <v>0</v>
      </c>
      <c r="G143" s="7">
        <v>2</v>
      </c>
      <c r="H143" s="7">
        <f>F143*G143</f>
        <v>0</v>
      </c>
      <c r="I143" s="7"/>
      <c r="J143" s="7"/>
    </row>
    <row r="144" spans="1:10" ht="57">
      <c r="A144" s="2" t="s">
        <v>299</v>
      </c>
      <c r="B144" s="1" t="s">
        <v>379</v>
      </c>
      <c r="C144" s="4" t="s">
        <v>66</v>
      </c>
      <c r="D144" s="7"/>
      <c r="E144" s="7"/>
      <c r="F144" s="7">
        <f t="shared" si="16"/>
        <v>0</v>
      </c>
      <c r="G144" s="7">
        <v>2</v>
      </c>
      <c r="H144" s="7">
        <f>F144*G144</f>
        <v>0</v>
      </c>
      <c r="I144" s="7"/>
      <c r="J144" s="7"/>
    </row>
    <row r="145" spans="1:10" ht="57">
      <c r="A145" s="2" t="s">
        <v>300</v>
      </c>
      <c r="B145" s="1" t="s">
        <v>301</v>
      </c>
      <c r="C145" s="4" t="s">
        <v>67</v>
      </c>
      <c r="D145" s="7"/>
      <c r="E145" s="7"/>
      <c r="F145" s="7">
        <f t="shared" si="16"/>
        <v>0</v>
      </c>
      <c r="G145" s="7">
        <v>2</v>
      </c>
      <c r="H145" s="7">
        <f>F145*G145</f>
        <v>0</v>
      </c>
      <c r="I145" s="7"/>
      <c r="J145" s="7"/>
    </row>
    <row r="146" spans="1:10" ht="45">
      <c r="A146" s="2" t="s">
        <v>302</v>
      </c>
      <c r="B146" s="1" t="s">
        <v>303</v>
      </c>
      <c r="C146" s="4" t="s">
        <v>19</v>
      </c>
      <c r="D146" s="7"/>
      <c r="E146" s="7"/>
      <c r="F146" s="7">
        <f t="shared" si="16"/>
        <v>0</v>
      </c>
      <c r="G146" s="7">
        <v>2</v>
      </c>
      <c r="H146" s="7">
        <f>F146*G146</f>
        <v>0</v>
      </c>
      <c r="I146" s="7"/>
      <c r="J146" s="7"/>
    </row>
    <row r="147" spans="1:10" ht="56.25">
      <c r="A147" s="6" t="s">
        <v>78</v>
      </c>
      <c r="B147" s="9" t="s">
        <v>380</v>
      </c>
      <c r="C147" s="14" t="s">
        <v>388</v>
      </c>
      <c r="D147" s="10" t="s">
        <v>4</v>
      </c>
      <c r="E147" s="10" t="s">
        <v>5</v>
      </c>
      <c r="F147" s="10" t="s">
        <v>6</v>
      </c>
      <c r="G147" s="10" t="s">
        <v>7</v>
      </c>
      <c r="H147" s="10" t="s">
        <v>8</v>
      </c>
      <c r="I147" s="10" t="s">
        <v>9</v>
      </c>
      <c r="J147" s="10" t="s">
        <v>3</v>
      </c>
    </row>
    <row r="148" spans="1:10" ht="57">
      <c r="A148" s="2" t="s">
        <v>304</v>
      </c>
      <c r="B148" s="1" t="s">
        <v>305</v>
      </c>
      <c r="C148" s="4" t="s">
        <v>68</v>
      </c>
      <c r="D148" s="7"/>
      <c r="E148" s="7"/>
      <c r="F148" s="7">
        <f t="shared" si="16"/>
        <v>0</v>
      </c>
      <c r="G148" s="7">
        <v>2</v>
      </c>
      <c r="H148" s="7">
        <f>F148*G148</f>
        <v>0</v>
      </c>
      <c r="I148" s="7"/>
      <c r="J148" s="7"/>
    </row>
    <row r="149" spans="1:10" ht="71.25">
      <c r="A149" s="2" t="s">
        <v>306</v>
      </c>
      <c r="B149" s="1" t="s">
        <v>307</v>
      </c>
      <c r="C149" s="4" t="s">
        <v>69</v>
      </c>
      <c r="D149" s="7"/>
      <c r="E149" s="7"/>
      <c r="F149" s="7">
        <f t="shared" si="16"/>
        <v>0</v>
      </c>
      <c r="G149" s="7">
        <v>2</v>
      </c>
      <c r="H149" s="7">
        <f>F149*G149</f>
        <v>0</v>
      </c>
      <c r="I149" s="7"/>
      <c r="J149" s="7"/>
    </row>
    <row r="150" spans="1:10" ht="57">
      <c r="A150" s="2" t="s">
        <v>308</v>
      </c>
      <c r="B150" s="1" t="s">
        <v>309</v>
      </c>
      <c r="C150" s="4" t="s">
        <v>65</v>
      </c>
      <c r="D150" s="7"/>
      <c r="E150" s="7"/>
      <c r="F150" s="7">
        <f t="shared" si="16"/>
        <v>0</v>
      </c>
      <c r="G150" s="7">
        <v>2</v>
      </c>
      <c r="H150" s="7">
        <f>F150*G150</f>
        <v>0</v>
      </c>
      <c r="I150" s="7"/>
      <c r="J150" s="7"/>
    </row>
    <row r="151" spans="1:10" ht="57">
      <c r="A151" s="2" t="s">
        <v>310</v>
      </c>
      <c r="B151" s="1" t="s">
        <v>311</v>
      </c>
      <c r="C151" s="4" t="s">
        <v>70</v>
      </c>
      <c r="D151" s="7"/>
      <c r="E151" s="7"/>
      <c r="F151" s="7">
        <f t="shared" si="16"/>
        <v>0</v>
      </c>
      <c r="G151" s="7">
        <v>2</v>
      </c>
      <c r="H151" s="7">
        <f>F151*G151</f>
        <v>0</v>
      </c>
      <c r="I151" s="7"/>
      <c r="J151" s="7"/>
    </row>
    <row r="152" spans="1:10" ht="57">
      <c r="A152" s="2" t="s">
        <v>381</v>
      </c>
      <c r="B152" s="1" t="s">
        <v>382</v>
      </c>
      <c r="C152" s="4" t="s">
        <v>383</v>
      </c>
      <c r="D152" s="7"/>
      <c r="E152" s="7"/>
      <c r="F152" s="7">
        <f t="shared" si="16"/>
        <v>0</v>
      </c>
      <c r="G152" s="7">
        <v>2</v>
      </c>
      <c r="H152" s="7">
        <f>F152*G152</f>
        <v>0</v>
      </c>
      <c r="I152" s="7"/>
      <c r="J152" s="7"/>
    </row>
    <row r="153" spans="1:10" ht="56.25">
      <c r="A153" s="6" t="s">
        <v>78</v>
      </c>
      <c r="B153" s="9" t="s">
        <v>312</v>
      </c>
      <c r="C153" s="14" t="s">
        <v>388</v>
      </c>
      <c r="D153" s="10" t="s">
        <v>4</v>
      </c>
      <c r="E153" s="10" t="s">
        <v>5</v>
      </c>
      <c r="F153" s="10" t="s">
        <v>6</v>
      </c>
      <c r="G153" s="10" t="s">
        <v>7</v>
      </c>
      <c r="H153" s="10" t="s">
        <v>8</v>
      </c>
      <c r="I153" s="10" t="s">
        <v>9</v>
      </c>
      <c r="J153" s="10" t="s">
        <v>3</v>
      </c>
    </row>
    <row r="154" spans="1:10" ht="30">
      <c r="A154" s="2" t="s">
        <v>313</v>
      </c>
      <c r="B154" s="1" t="s">
        <v>314</v>
      </c>
      <c r="C154" s="4" t="s">
        <v>71</v>
      </c>
      <c r="D154" s="7"/>
      <c r="E154" s="7"/>
      <c r="F154" s="7">
        <f t="shared" si="16"/>
        <v>0</v>
      </c>
      <c r="G154" s="7">
        <v>1</v>
      </c>
      <c r="H154" s="7">
        <f>+F154*G154</f>
        <v>0</v>
      </c>
      <c r="I154" s="7"/>
      <c r="J154" s="7"/>
    </row>
    <row r="155" spans="1:10" ht="30">
      <c r="A155" s="2" t="s">
        <v>315</v>
      </c>
      <c r="B155" s="1" t="s">
        <v>316</v>
      </c>
      <c r="C155" s="4" t="s">
        <v>72</v>
      </c>
      <c r="D155" s="7"/>
      <c r="E155" s="7"/>
      <c r="F155" s="7">
        <f t="shared" si="16"/>
        <v>0</v>
      </c>
      <c r="G155" s="7">
        <v>1</v>
      </c>
      <c r="H155" s="7">
        <f aca="true" t="shared" si="17" ref="H155:H161">+F155*G155</f>
        <v>0</v>
      </c>
      <c r="I155" s="7"/>
      <c r="J155" s="7"/>
    </row>
    <row r="156" spans="1:10" ht="30">
      <c r="A156" s="2" t="s">
        <v>317</v>
      </c>
      <c r="B156" s="1" t="s">
        <v>318</v>
      </c>
      <c r="C156" s="4" t="s">
        <v>73</v>
      </c>
      <c r="D156" s="7"/>
      <c r="E156" s="7"/>
      <c r="F156" s="7">
        <f t="shared" si="16"/>
        <v>0</v>
      </c>
      <c r="G156" s="7">
        <v>1</v>
      </c>
      <c r="H156" s="7">
        <f t="shared" si="17"/>
        <v>0</v>
      </c>
      <c r="I156" s="7"/>
      <c r="J156" s="7"/>
    </row>
    <row r="157" spans="1:10" ht="30">
      <c r="A157" s="2" t="s">
        <v>319</v>
      </c>
      <c r="B157" s="1" t="s">
        <v>320</v>
      </c>
      <c r="C157" s="4" t="s">
        <v>73</v>
      </c>
      <c r="D157" s="7"/>
      <c r="E157" s="7"/>
      <c r="F157" s="7">
        <f t="shared" si="16"/>
        <v>0</v>
      </c>
      <c r="G157" s="7">
        <v>1</v>
      </c>
      <c r="H157" s="7">
        <f t="shared" si="17"/>
        <v>0</v>
      </c>
      <c r="I157" s="7"/>
      <c r="J157" s="7"/>
    </row>
    <row r="158" spans="1:10" ht="57">
      <c r="A158" s="2" t="s">
        <v>321</v>
      </c>
      <c r="B158" s="1" t="s">
        <v>322</v>
      </c>
      <c r="C158" s="4" t="s">
        <v>74</v>
      </c>
      <c r="D158" s="7"/>
      <c r="E158" s="7"/>
      <c r="F158" s="7">
        <f t="shared" si="16"/>
        <v>0</v>
      </c>
      <c r="G158" s="7">
        <v>1</v>
      </c>
      <c r="H158" s="7">
        <f t="shared" si="17"/>
        <v>0</v>
      </c>
      <c r="I158" s="7"/>
      <c r="J158" s="7"/>
    </row>
    <row r="159" spans="1:10" ht="71.25">
      <c r="A159" s="2" t="s">
        <v>323</v>
      </c>
      <c r="B159" s="1" t="s">
        <v>324</v>
      </c>
      <c r="C159" s="4" t="s">
        <v>75</v>
      </c>
      <c r="D159" s="7"/>
      <c r="E159" s="7"/>
      <c r="F159" s="7">
        <f t="shared" si="16"/>
        <v>0</v>
      </c>
      <c r="G159" s="7">
        <v>1</v>
      </c>
      <c r="H159" s="7">
        <f t="shared" si="17"/>
        <v>0</v>
      </c>
      <c r="I159" s="7"/>
      <c r="J159" s="7"/>
    </row>
    <row r="160" spans="1:10" ht="45">
      <c r="A160" s="2" t="s">
        <v>325</v>
      </c>
      <c r="B160" s="1" t="s">
        <v>326</v>
      </c>
      <c r="C160" s="4" t="s">
        <v>76</v>
      </c>
      <c r="D160" s="7"/>
      <c r="E160" s="7"/>
      <c r="F160" s="7">
        <f t="shared" si="16"/>
        <v>0</v>
      </c>
      <c r="G160" s="7">
        <v>1</v>
      </c>
      <c r="H160" s="7">
        <f>+F160*G160</f>
        <v>0</v>
      </c>
      <c r="I160" s="7"/>
      <c r="J160" s="7"/>
    </row>
    <row r="161" spans="1:10" ht="45">
      <c r="A161" s="2" t="s">
        <v>327</v>
      </c>
      <c r="B161" s="1" t="s">
        <v>328</v>
      </c>
      <c r="C161" s="4" t="s">
        <v>77</v>
      </c>
      <c r="D161" s="7"/>
      <c r="E161" s="7"/>
      <c r="F161" s="7">
        <f t="shared" si="16"/>
        <v>0</v>
      </c>
      <c r="G161" s="7">
        <v>1</v>
      </c>
      <c r="H161" s="7">
        <f t="shared" si="17"/>
        <v>0</v>
      </c>
      <c r="I161" s="7"/>
      <c r="J161" s="7"/>
    </row>
    <row r="162" spans="4:8" ht="24" customHeight="1">
      <c r="D162" s="22" t="s">
        <v>1</v>
      </c>
      <c r="E162" s="23"/>
      <c r="F162" s="23"/>
      <c r="G162" s="24"/>
      <c r="H162" s="13">
        <f>+SUM(H3:H161)</f>
        <v>0</v>
      </c>
    </row>
    <row r="163" spans="4:8" ht="24" customHeight="1">
      <c r="D163" s="22" t="s">
        <v>2</v>
      </c>
      <c r="E163" s="23"/>
      <c r="F163" s="23"/>
      <c r="G163" s="24"/>
      <c r="H163" s="13">
        <f>+H162*0.22</f>
        <v>0</v>
      </c>
    </row>
    <row r="164" spans="4:8" ht="24" customHeight="1">
      <c r="D164" s="22" t="s">
        <v>0</v>
      </c>
      <c r="E164" s="23"/>
      <c r="F164" s="23"/>
      <c r="G164" s="24"/>
      <c r="H164" s="13">
        <f>+H162*1.22</f>
        <v>0</v>
      </c>
    </row>
    <row r="168" spans="4:7" ht="15">
      <c r="D168" s="8"/>
      <c r="G168"/>
    </row>
    <row r="169" ht="15">
      <c r="G169"/>
    </row>
    <row r="170" ht="15">
      <c r="G170"/>
    </row>
  </sheetData>
  <sheetProtection/>
  <mergeCells count="4">
    <mergeCell ref="A1:J1"/>
    <mergeCell ref="D162:G162"/>
    <mergeCell ref="D163:G163"/>
    <mergeCell ref="D164:G164"/>
  </mergeCells>
  <printOptions horizontalCentered="1"/>
  <pageMargins left="0.7086614173228347" right="0.31496062992125984" top="0.1968503937007874" bottom="0.3937007874015748" header="0" footer="0.1968503937007874"/>
  <pageSetup fitToHeight="0" fitToWidth="1" horizontalDpi="600" verticalDpi="600" orientation="portrait" paperSize="9" scale="62" r:id="rId1"/>
  <headerFooter scaleWithDoc="0"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Noé Silva</dc:creator>
  <cp:keywords/>
  <dc:description/>
  <cp:lastModifiedBy>Jose Ignacio Devitta Mango</cp:lastModifiedBy>
  <cp:lastPrinted>2020-01-16T10:34:30Z</cp:lastPrinted>
  <dcterms:created xsi:type="dcterms:W3CDTF">2016-01-12T15:40:02Z</dcterms:created>
  <dcterms:modified xsi:type="dcterms:W3CDTF">2023-05-30T13:57:35Z</dcterms:modified>
  <cp:category/>
  <cp:version/>
  <cp:contentType/>
  <cp:contentStatus/>
</cp:coreProperties>
</file>