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<sst xmlns="http://schemas.openxmlformats.org/spreadsheetml/2006/main" count="219" uniqueCount="201">
  <si>
    <t>Anexo I</t>
  </si>
  <si>
    <t>Rubro</t>
  </si>
  <si>
    <t>Descripción</t>
  </si>
  <si>
    <t>Cantidad ficta</t>
  </si>
  <si>
    <t>COMPLETAR LA INFORMACIÓN SOLICITADA EN TODAS LAS CELDAS CON FONDO NARANJA</t>
  </si>
  <si>
    <t>IMPRESCINDIBLE:</t>
  </si>
  <si>
    <t>Horas M.O. requeridas</t>
  </si>
  <si>
    <t xml:space="preserve">Control de frenos </t>
  </si>
  <si>
    <t>Control de zapatas y tambores de frenos</t>
  </si>
  <si>
    <t>Rotación de neumáticos</t>
  </si>
  <si>
    <t>Control del estado, tensado y regulación de correas</t>
  </si>
  <si>
    <t>Cambio de correa de distribución</t>
  </si>
  <si>
    <t>Verificar sujección de tensor y rodamientos</t>
  </si>
  <si>
    <t>Control del sistema de encendido e inyección</t>
  </si>
  <si>
    <t>Verificación del recorrido y altura de pedales embrague/freno</t>
  </si>
  <si>
    <t>Limpieza y revisión del sistema de ventilación del block motor</t>
  </si>
  <si>
    <t>Revisar manguitos. Incluir accionamiento de ventilador y conexiones</t>
  </si>
  <si>
    <t>Cambio de líquido refrigerante del motor</t>
  </si>
  <si>
    <t>Sustitución de batería</t>
  </si>
  <si>
    <t>Verificación de holgura de válvulas</t>
  </si>
  <si>
    <t>Verificar desgaste de zapatas y tambores.</t>
  </si>
  <si>
    <t xml:space="preserve">Verificar estado y funcionamiento de las pastillas, discos y conexiones de líquido. </t>
  </si>
  <si>
    <t>Según esquema recomendado por c/fabricante para modelo. Luego siempre verificar alineación</t>
  </si>
  <si>
    <t>Alineación completa</t>
  </si>
  <si>
    <t>Verificación de encendido y regulación de luces, señaleros, retoceso Cambiar si se detectan lámparas quemadas</t>
  </si>
  <si>
    <t>Total ficto Renglón</t>
  </si>
  <si>
    <t>Detalle</t>
  </si>
  <si>
    <t>Revisión de luces y señales.</t>
  </si>
  <si>
    <t>Sub ítem 2:  Tareas de mantenimiento correctivo</t>
  </si>
  <si>
    <t>Precio ficto P  ( pesos UYU)</t>
  </si>
  <si>
    <t>( tales como tornería o bombista)</t>
  </si>
  <si>
    <t>PHT</t>
  </si>
  <si>
    <t>Precio de la hora de taller ( en pesos UYU sin IVA)</t>
  </si>
  <si>
    <t>Revisión de caño de escape</t>
  </si>
  <si>
    <t>Verificar integridad y posición</t>
  </si>
  <si>
    <t>Cambio de correa de alternador, ventilador  u otra ( no de distribución)</t>
  </si>
  <si>
    <t>Sustitución de pastillas de frenos</t>
  </si>
  <si>
    <t>cada lado</t>
  </si>
  <si>
    <t>todos</t>
  </si>
  <si>
    <t>solo consumibles y fluídos</t>
  </si>
  <si>
    <r>
      <rPr>
        <b/>
        <i/>
        <sz val="14"/>
        <color indexed="8"/>
        <rFont val="Arial Black"/>
        <family val="2"/>
      </rPr>
      <t xml:space="preserve">Nota:  </t>
    </r>
    <r>
      <rPr>
        <b/>
        <i/>
        <u val="single"/>
        <sz val="14"/>
        <color indexed="8"/>
        <rFont val="Arial Black"/>
        <family val="2"/>
      </rPr>
      <t xml:space="preserve"> NO</t>
    </r>
    <r>
      <rPr>
        <b/>
        <i/>
        <u val="single"/>
        <sz val="12"/>
        <color indexed="8"/>
        <rFont val="Arial Black"/>
        <family val="2"/>
      </rPr>
      <t xml:space="preserve"> considerar costos de repuestos  para ninguno de los 2 cuadros siguientes </t>
    </r>
  </si>
  <si>
    <t>Nota: considerar horas de taller sub-contratado para el siguiente cuadro</t>
  </si>
  <si>
    <r>
      <rPr>
        <b/>
        <sz val="16"/>
        <color indexed="8"/>
        <rFont val="Arial"/>
        <family val="2"/>
      </rPr>
      <t>Sub ítem 1:</t>
    </r>
    <r>
      <rPr>
        <b/>
        <sz val="14"/>
        <color indexed="8"/>
        <rFont val="Arial"/>
        <family val="2"/>
      </rPr>
      <t xml:space="preserve">  Tareas de mantenimiento preventivo</t>
    </r>
  </si>
  <si>
    <t>PDS</t>
  </si>
  <si>
    <r>
      <t xml:space="preserve">Separadamente </t>
    </r>
    <r>
      <rPr>
        <b/>
        <i/>
        <sz val="16"/>
        <color indexed="8"/>
        <rFont val="Calibri"/>
        <family val="2"/>
      </rPr>
      <t>para cada ítem</t>
    </r>
  </si>
  <si>
    <t>Verificar Filtro de Aire</t>
  </si>
  <si>
    <t>Limpiar Vasito de G/Oil</t>
  </si>
  <si>
    <t>Engrase  Gral</t>
  </si>
  <si>
    <t>Cambio filtro</t>
  </si>
  <si>
    <t>de Combustible</t>
  </si>
  <si>
    <t>de Filtro Trampa G/Oil</t>
  </si>
  <si>
    <t>Cambio de aceite caja de cambios</t>
  </si>
  <si>
    <t>Cambio de aceite diferencial</t>
  </si>
  <si>
    <t>Cambio de fluido dirección hidráulica</t>
  </si>
  <si>
    <t>Revisión completa de conductos y conexiones de fluidos</t>
  </si>
  <si>
    <t>Cambio de líquido de embrague</t>
  </si>
  <si>
    <t>Carrera libre freno / ver endurecimiento. Regulación</t>
  </si>
  <si>
    <t>Cambio de limpia parabrisas</t>
  </si>
  <si>
    <t>Reemplazo de caño de escape</t>
  </si>
  <si>
    <t>Detectar deterioro,  transpiraciones o pérdidas de aire</t>
  </si>
  <si>
    <t>Amortiguadores (todos) Punteros y  Bujes Tren Delantero</t>
  </si>
  <si>
    <t>Inspección</t>
  </si>
  <si>
    <t>Mazos de Elasticos y estabilizadores</t>
  </si>
  <si>
    <t>Controlar juegos de masas y ejes</t>
  </si>
  <si>
    <t>de Aire</t>
  </si>
  <si>
    <t xml:space="preserve">Cambio </t>
  </si>
  <si>
    <t>de Aceite completo  y filtro de aceite</t>
  </si>
  <si>
    <t>REGULACION DE VALVULAS Y CAMBIO DE JUNTA DE TAPA DE VALVULAS</t>
  </si>
  <si>
    <t>MEDIDA DE LA COMPRESION DE TODOS LOS CILINDROS</t>
  </si>
  <si>
    <t xml:space="preserve">DESMONTAJE Y MONTAJE DE LA CULATA </t>
  </si>
  <si>
    <t xml:space="preserve">CAMBIO DE GUIAS DE VALVULAS DE ADMISION </t>
  </si>
  <si>
    <t>CAMBIO DE GUIAS DE VALVULAS DE ESCAPE</t>
  </si>
  <si>
    <t>CAMBIO DE VALVULAS DE ADMISION</t>
  </si>
  <si>
    <t>CAMBIO DE VALVULAS DE ESCAPE</t>
  </si>
  <si>
    <t xml:space="preserve">CAMBIO DE JUNTA DE TAPA DE CILINDROS </t>
  </si>
  <si>
    <t>(CULATA DESMONTADA)</t>
  </si>
  <si>
    <t>RECTIFICADO DE ASIENTOS DE VALVULAS</t>
  </si>
  <si>
    <t>CAMBIO DE RETEN DE BANCADA TRASERA</t>
  </si>
  <si>
    <t>DESARMAR ,  LAVAR , ARMAR MOTOR</t>
  </si>
  <si>
    <t>CAMBIO DE METALES DE BIELA</t>
  </si>
  <si>
    <t>CAMBIO DE METALES DE BANCADA</t>
  </si>
  <si>
    <t>CAMBIO DE AXIALES</t>
  </si>
  <si>
    <t>CAMBIO DE AROS</t>
  </si>
  <si>
    <t>MEDICION DE LA PRESION DE ACEITE</t>
  </si>
  <si>
    <t>CAMBIO DE BOMBA DE ACEITE</t>
  </si>
  <si>
    <t>CAMBIO JUNTA DE ENFRIADOR DE ACEITE</t>
  </si>
  <si>
    <t>CAMBIO DE JUNTA DE CARTER</t>
  </si>
  <si>
    <t>CAMBIO DE RETEN DE DISTRIBUCION</t>
  </si>
  <si>
    <t>CAMBIO DE DAMPER</t>
  </si>
  <si>
    <t>CAMBIO DE TACOS DE MOTOR</t>
  </si>
  <si>
    <t>(MOTOR DESARMADO)</t>
  </si>
  <si>
    <t>CAMBIO DEL TERMOSTATO</t>
  </si>
  <si>
    <t>CAMBIO DE LA CONEXIÓN "T" DE AGUA DE RADIADOR A BAJADA DE DEPOSITO</t>
  </si>
  <si>
    <t>SACAR Y COLOCAR RADIADOR</t>
  </si>
  <si>
    <t>LIMPIAR RADIADOR (FUERA DEL VEHICULO)</t>
  </si>
  <si>
    <t>LIMPIAR RADIADOR EN MAQUINA (EN EL VEHICULO)</t>
  </si>
  <si>
    <t>CAMBIO DE CAÑO DE CALEFACCION COMPLETO</t>
  </si>
  <si>
    <t>CAMBIO DE VALVULA DE PASAJE DE AGUA DE CALEFACCION</t>
  </si>
  <si>
    <t>CAMBIO DE BOMBA DE AGUA POR UNA NUEVA, CAMBIO DE JUNTAS</t>
  </si>
  <si>
    <t>CAMBIO DE BULBO DE TEMPERATURA</t>
  </si>
  <si>
    <t>CAMBIO COMPLETO DE CONDUCTOS DE AGUA /REFRIGERANTE</t>
  </si>
  <si>
    <t>CAMBIO DE TODOS LOS CAÑOS DE GASOIL</t>
  </si>
  <si>
    <t>DESMONTAR, LIMPIAR, PROBAR Y CALIBRAR TODOS LOS INYECTORES, MONTAR</t>
  </si>
  <si>
    <t>CAMBIO DE CAÑO DE DE GASOIL A LOS FILTROS</t>
  </si>
  <si>
    <t>entrada y salida</t>
  </si>
  <si>
    <t>CORREGIR Y AJUSTAR PUNTO DE INYECCION</t>
  </si>
  <si>
    <t>SACAR Y COLOCAR BOMBA DE INYECCION</t>
  </si>
  <si>
    <t>LIMPIAR Y CALIBRAR EN BANCO BOMBA INYECCION DE GASOIL (bomba desmontada)</t>
  </si>
  <si>
    <t>SACAR Y COLOCAR UN TANQUE DE GASOIL (DE APROX.200LT)</t>
  </si>
  <si>
    <t>LIMPIEZA DE TANQUE DE GASOIL (DE APROX. 200LTS, YA DESMONTADO)</t>
  </si>
  <si>
    <t>CAMBIO DE BOMBIN GASOIL</t>
  </si>
  <si>
    <t>CAMBIO DE FILTRO DE TRAMPA DE AGUA</t>
  </si>
  <si>
    <t>CAMBIO DE JUNTAS DE MULTIPLE DE ADMISION.</t>
  </si>
  <si>
    <t>DESMONTAJE Y MONTAJE DE TURBO PARA INSPECCION.</t>
  </si>
  <si>
    <t>DESMONTAJE Y MONTAJE DEL SISTEMA DE EMBRAGUE.</t>
  </si>
  <si>
    <t>CAMBIO DE PLACA, DISCO Y RULEMAN DE EMPUJE</t>
  </si>
  <si>
    <t>CAMBIO DE LA BOMBA DE EMBRAGUE</t>
  </si>
  <si>
    <t>CAMBIO DE CILINDRO AUXILIAR DE EMBRAGUE</t>
  </si>
  <si>
    <t>RECTIFICADO DE VOLANTE DE MOTOR</t>
  </si>
  <si>
    <t>CAMBIO DE RETEN DE SALIDA DE DIFERENCIAL</t>
  </si>
  <si>
    <t>CAMBIO DE RETEN DE DIRECTA</t>
  </si>
  <si>
    <t>CAMBIO DE JUNTA DE DIFERENCIAL</t>
  </si>
  <si>
    <t>CAMBIO DE RETEN DE SALIDA DE CAJA DE CAMBIOS</t>
  </si>
  <si>
    <t>SACAR Y COLOCAR CAJA DE CAMBIOS</t>
  </si>
  <si>
    <t>CAMBIO DE CRUCETA DE CARDAN DEL EJE DELANTERO (SALIDA DE CAJA)</t>
  </si>
  <si>
    <t>CAMBIO DE SOPORTE DE CENTRO  DE CARDAN COMPLETO</t>
  </si>
  <si>
    <t>CAMBIO DE LOS 2 GUARDAPOLVOS DE CARDAN.</t>
  </si>
  <si>
    <t>CAMBIO DE 1 SEMIEJE TRASERO</t>
  </si>
  <si>
    <t>CAMBIO DE CRUCETAS DE CARDAN DEL EJE TRASERO</t>
  </si>
  <si>
    <t xml:space="preserve">DELANTERA y TRASERA </t>
  </si>
  <si>
    <t>CAMBIO DE RETENES DE UNA MASA TRASERA</t>
  </si>
  <si>
    <t>CAMBIO DE RETENES DE UNA MASA DELANTERA</t>
  </si>
  <si>
    <t>CAMBIO DE AMBOS RULEMANES DE UNA RUEDA DELANTERA</t>
  </si>
  <si>
    <t>CAMBIO DE AMBOS RULEMANES DE UNA RUEDA TRASERA (eje propulsor)</t>
  </si>
  <si>
    <t>CAMBIO DE UNA PUNTA DE EJE DELANTERA</t>
  </si>
  <si>
    <t>CAMBIO DE UN PERNO DE PUNTA DE EJE Y BUJES</t>
  </si>
  <si>
    <t>CAMBIO DE VEJIGA DE LEVANTE DE TECER EJE</t>
  </si>
  <si>
    <t>CAMBIO DE RULEMANES DE UNA RUEDA TRASERA DE 3ER EJE (RANDON)</t>
  </si>
  <si>
    <t>CAMBIO DE UNA CAMPANA DE FRENOS DELANTERA</t>
  </si>
  <si>
    <t>CAMBIO DE UNA CAMPANA DE FRENOS TRASERA</t>
  </si>
  <si>
    <t>DESARMAR Y ARMAR UNA RUEDA PARA TRABAJAR EN LOS FRENOS</t>
  </si>
  <si>
    <t>CAMBIO DE PATINES DE UNA RUEDA DELANTERA (rueda desarmada)</t>
  </si>
  <si>
    <t>CAMBIO DE PATINES DE UNA RUEDA TRASERA (rueda desarmada)</t>
  </si>
  <si>
    <t>SACAR, REENCINTAR Y COLOCAR 2 PATINES DE RUEDA DELANTERA (rueda desarmada)</t>
  </si>
  <si>
    <t>SACAR, REENCINTAR Y COLOCAR 2 PATINES DE RUEDA TRASERA (rueda desarmada)</t>
  </si>
  <si>
    <t xml:space="preserve">CAMBIO DE UNA GALLETA DE FRENOS DELANTEROS </t>
  </si>
  <si>
    <t>CAMBIO DE REGULADORES DE FRENOS DELANTEROS</t>
  </si>
  <si>
    <t>CAMBIO DE REGULADORES DE FRENOS TRASEROS</t>
  </si>
  <si>
    <t xml:space="preserve">CAMBIO DE VALVULA DE RELE DE FRENO </t>
  </si>
  <si>
    <t>LIMPIEZA DE FRENOS TRASEROS (rueda desarmada)</t>
  </si>
  <si>
    <t>LIMPIEZA DE FRENOS DELANTEROS (rueda desarmada)</t>
  </si>
  <si>
    <t>SACAR Y COLOCAR COMPRESOR DE AIRE</t>
  </si>
  <si>
    <t>DESARMAR, LIMPIAR Y ARMAR COMPONENTES DEL COMPRESOR DE AIRE</t>
  </si>
  <si>
    <t>CAMBIO DE AROS DE PISTON (compresor desarmado)</t>
  </si>
  <si>
    <t>CAMBIO DE JUNTA DE CULATA (compresor desarmado)</t>
  </si>
  <si>
    <t>CAMBIO DE SPRING Y DIAFRAGMA</t>
  </si>
  <si>
    <t>CAMBIO DE VALVULAS (compresor desarmado)</t>
  </si>
  <si>
    <t>DESMONTAR Y MONTAR UNA BALLESTA DELANTERA</t>
  </si>
  <si>
    <t>CAMBIO DE UN AMORTIGUADOR DELANTERO (incluye gomas)</t>
  </si>
  <si>
    <t>CAMBIO DE UN AMORTIGUADOR TRASERO (incluye gomas)</t>
  </si>
  <si>
    <t>DESMONTAR Y MONTAR UNA BALLESTA TRASERA</t>
  </si>
  <si>
    <t>CAMBIO DE UN PUNTERO DE DIRECCION</t>
  </si>
  <si>
    <t>CAMBIO DE GUARDAPOLVOS DE  PUNTEROS DE DIRECCION</t>
  </si>
  <si>
    <t>CAMBIO DE UNA ARTICULACION DE ROTULA DE BARRA PRINCIPAL DE DIRECCION</t>
  </si>
  <si>
    <t>CAMBIO DE BARRA CORTA DE DIRECCION</t>
  </si>
  <si>
    <t>CAMBIO DE BARRA PRINCIPAL DE DIRECCION</t>
  </si>
  <si>
    <t>CAMBIO DE BARRA COPIADORA DE DIRECCIÓN</t>
  </si>
  <si>
    <t>SACAR Y COLOCAR BOMBA HIDRAULICA DE DIRECCION</t>
  </si>
  <si>
    <t>CAMBIO DE CORREA DE BOMBA DE DIRECCION</t>
  </si>
  <si>
    <t>CAMBIO DE CAJA DE DIRECCION</t>
  </si>
  <si>
    <t>Verificación de volante, articulaciones y caja de dirección</t>
  </si>
  <si>
    <t>CAMBIO DE BOCINA ELECTRICA</t>
  </si>
  <si>
    <t>CAMBIO DE BOCINA NEUMATICA</t>
  </si>
  <si>
    <t>CAMBIO DE ELECTROVALVULA DE BOCINA</t>
  </si>
  <si>
    <t>CAMBIO DE LLAVE SELECTORA DE BOCINA</t>
  </si>
  <si>
    <t>Cambio de una lámpara de iodo de semi-óptica</t>
  </si>
  <si>
    <t>Cambio de una lámpara señalero, posición o freno</t>
  </si>
  <si>
    <t xml:space="preserve">CAMBIO DE CABLE DE CUENTAKILOMETROS </t>
  </si>
  <si>
    <t>CAMBIO DE MEDIDOR DE TANQUE DE COMBUSTIBLE</t>
  </si>
  <si>
    <t>CAMBIO DE CERRADURA DE PUERTA (CON LLAVE)</t>
  </si>
  <si>
    <t>CAMBIO DE GOMA DE PARABRISAS</t>
  </si>
  <si>
    <t>CAMBIO DE PARABRISAS</t>
  </si>
  <si>
    <t>CAMBIO DE MOVIMIENTOS Y SEGUROS DE LIMPIAPARABRISAS</t>
  </si>
  <si>
    <t>DESTAPIZAR Y TAPIZAR PUERTA PARA TRABAJAR EN SU INTERIOR</t>
  </si>
  <si>
    <t>CAMBIO COMPLETO DE MAQUINA LEVANTACRISTALES DE UNA PUERTA (pta.destapizada)</t>
  </si>
  <si>
    <t>CAMBIO DE UN VIDRIO DE PUERTA DELANTERA (pta.destapizada)</t>
  </si>
  <si>
    <t>CAMBIO DE BURLETES DE GOMA DE UNA PUERTA</t>
  </si>
  <si>
    <t>CAMBIO DE UN POSABRAZOS DE PUERTA</t>
  </si>
  <si>
    <t>CAMBIO COMPLETO DE UN ESPEJO EXTERIOR</t>
  </si>
  <si>
    <t>CAMBIO DE VIDRIO DE UN ESPEJO EXTERIOR</t>
  </si>
  <si>
    <t>CAMBIO DE AMBOS BRAZOS DEL LIMPIARABRISAS</t>
  </si>
  <si>
    <t>CAMBIO DEL MOTOR DEL LIMPIAPARABRISAS</t>
  </si>
  <si>
    <t>CAMBIO DE TIRADOR DE APERTURA DE ESPOLON</t>
  </si>
  <si>
    <t>DESARMAR Y ARMAR TABLERO PARA TRABAJAR EN SU INTERIOR</t>
  </si>
  <si>
    <t>SACAR Y COLOCAR RELOJ DE CUENTAKILOMETROS (tablero desarmado)</t>
  </si>
  <si>
    <t>CAMBIO DEL BURLETE DE LA COMPUERTA DEL TECHO DE CABINA</t>
  </si>
  <si>
    <t>VW o Mercedez</t>
  </si>
  <si>
    <t>Hora de diagnóstico de fallo mediante Scanner de marca</t>
  </si>
  <si>
    <t>Licitación  abreviada Y52174</t>
  </si>
  <si>
    <t>Precio ficto Pc ( pesos UYU)</t>
  </si>
  <si>
    <t>Precio ficto Pp ( pesos UYU)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</si>
</sst>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 Black"/>
      <family val="2"/>
    </font>
    <font>
      <b/>
      <sz val="14"/>
      <color indexed="8"/>
      <name val="Algerian"/>
      <family val="5"/>
    </font>
    <font>
      <b/>
      <sz val="14"/>
      <color indexed="10"/>
      <name val="Algerian"/>
      <family val="5"/>
    </font>
    <font>
      <b/>
      <sz val="14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 Black"/>
      <family val="2"/>
    </font>
    <font>
      <b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20"/>
      <color indexed="8"/>
      <name val="Algerian"/>
      <family val="5"/>
    </font>
    <font>
      <b/>
      <i/>
      <u val="single"/>
      <sz val="14"/>
      <color indexed="8"/>
      <name val="Arial Black"/>
      <family val="2"/>
    </font>
    <font>
      <b/>
      <i/>
      <u val="single"/>
      <sz val="12"/>
      <color indexed="8"/>
      <name val="Arial Black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i/>
      <sz val="12"/>
      <color indexed="8"/>
      <name val="Arial Black"/>
      <family val="2"/>
    </font>
    <font>
      <b/>
      <i/>
      <sz val="14"/>
      <color indexed="8"/>
      <name val="Arial Black"/>
      <family val="2"/>
    </font>
    <font>
      <b/>
      <u val="single"/>
      <sz val="14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20"/>
      <color theme="1"/>
      <name val="Algerian"/>
      <family val="5"/>
    </font>
    <font>
      <b/>
      <sz val="14"/>
      <color theme="1"/>
      <name val="Calibri"/>
      <family val="2"/>
    </font>
    <font>
      <b/>
      <sz val="14"/>
      <color theme="1"/>
      <name val="Algerian"/>
      <family val="5"/>
    </font>
    <font>
      <b/>
      <u val="single"/>
      <sz val="16"/>
      <color rgb="FFFF0000"/>
      <name val="Calibri"/>
      <family val="2"/>
    </font>
    <font>
      <b/>
      <sz val="14"/>
      <color rgb="FFFF0000"/>
      <name val="Algerian"/>
      <family val="5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Arial"/>
      <family val="2"/>
    </font>
    <font>
      <b/>
      <i/>
      <u val="single"/>
      <sz val="14"/>
      <color theme="1"/>
      <name val="Arial Black"/>
      <family val="2"/>
    </font>
    <font>
      <b/>
      <i/>
      <sz val="12"/>
      <color theme="1"/>
      <name val="Arial Black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vertic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68" fillId="4" borderId="13" xfId="0" applyFont="1" applyFill="1" applyBorder="1" applyAlignment="1" applyProtection="1">
      <alignment horizontal="center" vertical="center"/>
      <protection/>
    </xf>
    <xf numFmtId="0" fontId="72" fillId="4" borderId="13" xfId="0" applyFont="1" applyFill="1" applyBorder="1" applyAlignment="1" applyProtection="1">
      <alignment horizontal="center" vertical="center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5" fillId="4" borderId="0" xfId="0" applyFont="1" applyFill="1" applyBorder="1" applyAlignment="1" applyProtection="1">
      <alignment horizontal="center" vertical="center" wrapText="1"/>
      <protection/>
    </xf>
    <xf numFmtId="0" fontId="76" fillId="4" borderId="0" xfId="0" applyFont="1" applyFill="1" applyBorder="1" applyAlignment="1" applyProtection="1">
      <alignment horizontal="center" vertical="center"/>
      <protection/>
    </xf>
    <xf numFmtId="0" fontId="76" fillId="4" borderId="15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73" fillId="4" borderId="16" xfId="0" applyFont="1" applyFill="1" applyBorder="1" applyAlignment="1" applyProtection="1">
      <alignment horizontal="center" vertical="center" wrapText="1"/>
      <protection/>
    </xf>
    <xf numFmtId="0" fontId="68" fillId="4" borderId="16" xfId="0" applyFont="1" applyFill="1" applyBorder="1" applyAlignment="1" applyProtection="1">
      <alignment horizontal="center" vertical="center"/>
      <protection/>
    </xf>
    <xf numFmtId="0" fontId="72" fillId="4" borderId="16" xfId="0" applyFont="1" applyFill="1" applyBorder="1" applyAlignment="1" applyProtection="1">
      <alignment horizontal="center" vertical="center"/>
      <protection/>
    </xf>
    <xf numFmtId="0" fontId="72" fillId="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4" borderId="18" xfId="0" applyFont="1" applyFill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82" fillId="4" borderId="18" xfId="0" applyFont="1" applyFill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 wrapText="1"/>
      <protection/>
    </xf>
    <xf numFmtId="0" fontId="85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vertical="center"/>
      <protection/>
    </xf>
    <xf numFmtId="0" fontId="86" fillId="0" borderId="10" xfId="0" applyFont="1" applyBorder="1" applyAlignment="1" applyProtection="1">
      <alignment vertical="center"/>
      <protection/>
    </xf>
    <xf numFmtId="0" fontId="86" fillId="34" borderId="10" xfId="0" applyFont="1" applyFill="1" applyBorder="1" applyAlignment="1" applyProtection="1">
      <alignment vertical="center"/>
      <protection/>
    </xf>
    <xf numFmtId="0" fontId="86" fillId="0" borderId="10" xfId="0" applyFont="1" applyBorder="1" applyAlignment="1" applyProtection="1">
      <alignment/>
      <protection/>
    </xf>
    <xf numFmtId="0" fontId="86" fillId="0" borderId="0" xfId="0" applyFont="1" applyAlignment="1" applyProtection="1">
      <alignment vertical="center" wrapText="1"/>
      <protection/>
    </xf>
    <xf numFmtId="0" fontId="72" fillId="4" borderId="19" xfId="0" applyFon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vertical="center"/>
      <protection/>
    </xf>
    <xf numFmtId="0" fontId="87" fillId="4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vertical="center" wrapText="1"/>
      <protection/>
    </xf>
    <xf numFmtId="0" fontId="89" fillId="35" borderId="19" xfId="0" applyFont="1" applyFill="1" applyBorder="1" applyAlignment="1" applyProtection="1">
      <alignment horizontal="center" vertical="center" wrapText="1"/>
      <protection/>
    </xf>
    <xf numFmtId="0" fontId="88" fillId="35" borderId="20" xfId="0" applyFont="1" applyFill="1" applyBorder="1" applyAlignment="1" applyProtection="1">
      <alignment vertical="center"/>
      <protection/>
    </xf>
    <xf numFmtId="0" fontId="88" fillId="35" borderId="18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vertical="center"/>
      <protection/>
    </xf>
    <xf numFmtId="0" fontId="72" fillId="4" borderId="21" xfId="0" applyFont="1" applyFill="1" applyBorder="1" applyAlignment="1" applyProtection="1">
      <alignment vertical="center"/>
      <protection/>
    </xf>
    <xf numFmtId="0" fontId="90" fillId="4" borderId="22" xfId="0" applyFont="1" applyFill="1" applyBorder="1" applyAlignment="1" applyProtection="1">
      <alignment vertical="center"/>
      <protection/>
    </xf>
    <xf numFmtId="0" fontId="33" fillId="34" borderId="10" xfId="0" applyFont="1" applyFill="1" applyBorder="1" applyAlignment="1">
      <alignment horizontal="left"/>
    </xf>
    <xf numFmtId="0" fontId="33" fillId="34" borderId="23" xfId="0" applyFont="1" applyFill="1" applyBorder="1" applyAlignment="1">
      <alignment horizontal="left"/>
    </xf>
    <xf numFmtId="0" fontId="10" fillId="34" borderId="10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/>
    </xf>
    <xf numFmtId="0" fontId="3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0" borderId="25" xfId="0" applyBorder="1" applyAlignment="1">
      <alignment/>
    </xf>
    <xf numFmtId="0" fontId="34" fillId="0" borderId="25" xfId="0" applyFont="1" applyBorder="1" applyAlignment="1">
      <alignment/>
    </xf>
    <xf numFmtId="0" fontId="72" fillId="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tabSelected="1" zoomScalePageLayoutView="0" workbookViewId="0" topLeftCell="A12">
      <selection activeCell="E27" sqref="E27"/>
    </sheetView>
  </sheetViews>
  <sheetFormatPr defaultColWidth="11.421875" defaultRowHeight="15"/>
  <cols>
    <col min="1" max="1" width="8.421875" style="24" customWidth="1"/>
    <col min="2" max="2" width="43.57421875" style="25" customWidth="1"/>
    <col min="3" max="3" width="39.7109375" style="25" customWidth="1"/>
    <col min="4" max="4" width="10.00390625" style="24" customWidth="1"/>
    <col min="5" max="5" width="12.00390625" style="24" customWidth="1"/>
    <col min="6" max="6" width="11.421875" style="24" customWidth="1"/>
    <col min="7" max="10" width="11.421875" style="26" customWidth="1"/>
    <col min="11" max="16384" width="11.421875" style="26" customWidth="1"/>
  </cols>
  <sheetData>
    <row r="2" spans="1:6" s="9" customFormat="1" ht="28.5">
      <c r="A2" s="4"/>
      <c r="B2" s="5" t="s">
        <v>198</v>
      </c>
      <c r="C2" s="6"/>
      <c r="D2" s="7" t="s">
        <v>0</v>
      </c>
      <c r="E2" s="8"/>
      <c r="F2" s="8"/>
    </row>
    <row r="3" spans="1:6" s="9" customFormat="1" ht="20.25" thickBot="1">
      <c r="A3" s="4"/>
      <c r="B3" s="10"/>
      <c r="C3" s="10"/>
      <c r="D3" s="4"/>
      <c r="E3" s="8"/>
      <c r="F3" s="8"/>
    </row>
    <row r="4" spans="1:6" s="9" customFormat="1" ht="21.75" thickTop="1">
      <c r="A4" s="11" t="s">
        <v>5</v>
      </c>
      <c r="B4" s="12"/>
      <c r="C4" s="12"/>
      <c r="D4" s="13"/>
      <c r="E4" s="14"/>
      <c r="F4" s="15"/>
    </row>
    <row r="5" spans="1:6" s="19" customFormat="1" ht="19.5">
      <c r="A5" s="63" t="s">
        <v>4</v>
      </c>
      <c r="B5" s="16"/>
      <c r="C5" s="16"/>
      <c r="D5" s="17"/>
      <c r="E5" s="17"/>
      <c r="F5" s="18"/>
    </row>
    <row r="6" spans="1:6" s="9" customFormat="1" ht="21.75" thickBot="1">
      <c r="A6" s="62" t="s">
        <v>44</v>
      </c>
      <c r="B6" s="20"/>
      <c r="C6" s="20"/>
      <c r="D6" s="21"/>
      <c r="E6" s="22"/>
      <c r="F6" s="23"/>
    </row>
    <row r="7" ht="15.75" thickTop="1"/>
    <row r="8" ht="15.75" thickBot="1"/>
    <row r="9" spans="1:5" ht="30" customHeight="1" thickBot="1">
      <c r="A9" s="27"/>
      <c r="B9" s="75" t="s">
        <v>32</v>
      </c>
      <c r="C9" s="76"/>
      <c r="D9" s="28" t="s">
        <v>31</v>
      </c>
      <c r="E9" s="2"/>
    </row>
    <row r="10" spans="1:5" ht="27" thickBot="1">
      <c r="A10" s="27"/>
      <c r="B10" s="75" t="s">
        <v>32</v>
      </c>
      <c r="C10" s="76"/>
      <c r="D10" s="28" t="s">
        <v>43</v>
      </c>
      <c r="E10" s="2"/>
    </row>
    <row r="11" ht="15.75">
      <c r="A11" s="27"/>
    </row>
    <row r="12" ht="22.5">
      <c r="B12" s="29" t="s">
        <v>40</v>
      </c>
    </row>
    <row r="13" spans="1:3" ht="14.25" customHeight="1">
      <c r="A13" s="30"/>
      <c r="B13" s="26"/>
      <c r="C13" s="31" t="s">
        <v>39</v>
      </c>
    </row>
    <row r="14" ht="14.25" customHeight="1">
      <c r="A14" s="30"/>
    </row>
    <row r="15" ht="20.25">
      <c r="A15" s="32" t="s">
        <v>42</v>
      </c>
    </row>
    <row r="16" ht="10.5" customHeight="1">
      <c r="A16" s="33"/>
    </row>
    <row r="17" spans="1:6" s="27" customFormat="1" ht="39.75" customHeight="1">
      <c r="A17" s="34" t="s">
        <v>1</v>
      </c>
      <c r="B17" s="35" t="s">
        <v>2</v>
      </c>
      <c r="C17" s="35" t="s">
        <v>26</v>
      </c>
      <c r="D17" s="35" t="s">
        <v>3</v>
      </c>
      <c r="E17" s="35" t="s">
        <v>6</v>
      </c>
      <c r="F17" s="35" t="s">
        <v>25</v>
      </c>
    </row>
    <row r="18" spans="1:6" ht="15">
      <c r="A18" s="36">
        <v>1</v>
      </c>
      <c r="B18" s="40" t="s">
        <v>65</v>
      </c>
      <c r="C18" s="64" t="s">
        <v>66</v>
      </c>
      <c r="D18" s="37">
        <v>4</v>
      </c>
      <c r="E18" s="3"/>
      <c r="F18" s="37">
        <f aca="true" t="shared" si="0" ref="F18:F48">$E$9*E18*D18</f>
        <v>0</v>
      </c>
    </row>
    <row r="19" spans="1:6" ht="15">
      <c r="A19" s="36">
        <v>2</v>
      </c>
      <c r="B19" s="40" t="s">
        <v>48</v>
      </c>
      <c r="C19" s="65" t="s">
        <v>64</v>
      </c>
      <c r="D19" s="37">
        <v>2</v>
      </c>
      <c r="E19" s="3"/>
      <c r="F19" s="37">
        <f t="shared" si="0"/>
        <v>0</v>
      </c>
    </row>
    <row r="20" spans="1:6" ht="15">
      <c r="A20" s="36">
        <v>3</v>
      </c>
      <c r="B20" s="40" t="s">
        <v>48</v>
      </c>
      <c r="C20" s="65" t="s">
        <v>49</v>
      </c>
      <c r="D20" s="37">
        <v>4</v>
      </c>
      <c r="E20" s="3"/>
      <c r="F20" s="37">
        <f t="shared" si="0"/>
        <v>0</v>
      </c>
    </row>
    <row r="21" spans="1:6" ht="15">
      <c r="A21" s="36">
        <v>4</v>
      </c>
      <c r="B21" s="40" t="s">
        <v>48</v>
      </c>
      <c r="C21" s="65" t="s">
        <v>50</v>
      </c>
      <c r="D21" s="37">
        <v>4</v>
      </c>
      <c r="E21" s="3"/>
      <c r="F21" s="37">
        <f t="shared" si="0"/>
        <v>0</v>
      </c>
    </row>
    <row r="22" spans="1:6" ht="15">
      <c r="A22" s="36">
        <v>5</v>
      </c>
      <c r="B22" s="65" t="s">
        <v>45</v>
      </c>
      <c r="C22" s="40"/>
      <c r="D22" s="37">
        <v>4</v>
      </c>
      <c r="E22" s="3"/>
      <c r="F22" s="37">
        <f t="shared" si="0"/>
        <v>0</v>
      </c>
    </row>
    <row r="23" spans="1:6" ht="23.25" customHeight="1">
      <c r="A23" s="36">
        <v>6</v>
      </c>
      <c r="B23" s="65" t="s">
        <v>46</v>
      </c>
      <c r="C23" s="40"/>
      <c r="D23" s="37">
        <v>2</v>
      </c>
      <c r="E23" s="3"/>
      <c r="F23" s="37">
        <f t="shared" si="0"/>
        <v>0</v>
      </c>
    </row>
    <row r="24" spans="1:6" ht="15">
      <c r="A24" s="36">
        <v>7</v>
      </c>
      <c r="B24" s="65" t="s">
        <v>47</v>
      </c>
      <c r="C24" s="40"/>
      <c r="D24" s="37">
        <v>4</v>
      </c>
      <c r="E24" s="3"/>
      <c r="F24" s="37">
        <f t="shared" si="0"/>
        <v>0</v>
      </c>
    </row>
    <row r="25" spans="1:6" ht="21" customHeight="1">
      <c r="A25" s="36">
        <v>8</v>
      </c>
      <c r="B25" s="40" t="s">
        <v>54</v>
      </c>
      <c r="C25" s="40" t="s">
        <v>59</v>
      </c>
      <c r="D25" s="37">
        <v>8</v>
      </c>
      <c r="E25" s="3"/>
      <c r="F25" s="37">
        <f t="shared" si="0"/>
        <v>0</v>
      </c>
    </row>
    <row r="26" spans="1:6" ht="23.25" customHeight="1">
      <c r="A26" s="36">
        <v>9</v>
      </c>
      <c r="B26" s="40" t="s">
        <v>51</v>
      </c>
      <c r="C26" s="40"/>
      <c r="D26" s="37">
        <v>2</v>
      </c>
      <c r="E26" s="3"/>
      <c r="F26" s="37">
        <f t="shared" si="0"/>
        <v>0</v>
      </c>
    </row>
    <row r="27" spans="1:6" ht="15">
      <c r="A27" s="36">
        <v>10</v>
      </c>
      <c r="B27" s="40" t="s">
        <v>52</v>
      </c>
      <c r="C27" s="40"/>
      <c r="D27" s="37">
        <v>2</v>
      </c>
      <c r="E27" s="3"/>
      <c r="F27" s="37">
        <f t="shared" si="0"/>
        <v>0</v>
      </c>
    </row>
    <row r="28" spans="1:6" ht="19.5" customHeight="1">
      <c r="A28" s="36">
        <v>11</v>
      </c>
      <c r="B28" s="40" t="s">
        <v>53</v>
      </c>
      <c r="C28" s="40"/>
      <c r="D28" s="37">
        <v>2</v>
      </c>
      <c r="E28" s="3"/>
      <c r="F28" s="37">
        <f t="shared" si="0"/>
        <v>0</v>
      </c>
    </row>
    <row r="29" spans="1:6" ht="15">
      <c r="A29" s="36">
        <v>12</v>
      </c>
      <c r="B29" s="40" t="s">
        <v>17</v>
      </c>
      <c r="C29" s="66"/>
      <c r="D29" s="37">
        <v>2</v>
      </c>
      <c r="E29" s="3"/>
      <c r="F29" s="37">
        <f t="shared" si="0"/>
        <v>0</v>
      </c>
    </row>
    <row r="30" spans="1:6" ht="24.75" customHeight="1">
      <c r="A30" s="36">
        <v>13</v>
      </c>
      <c r="B30" s="40" t="s">
        <v>55</v>
      </c>
      <c r="C30" s="40"/>
      <c r="D30" s="37">
        <v>2</v>
      </c>
      <c r="E30" s="3"/>
      <c r="F30" s="37">
        <f t="shared" si="0"/>
        <v>0</v>
      </c>
    </row>
    <row r="31" spans="1:6" ht="22.5">
      <c r="A31" s="36">
        <v>14</v>
      </c>
      <c r="B31" s="67" t="s">
        <v>14</v>
      </c>
      <c r="C31" s="67" t="s">
        <v>56</v>
      </c>
      <c r="D31" s="37">
        <v>4</v>
      </c>
      <c r="E31" s="3"/>
      <c r="F31" s="37">
        <f t="shared" si="0"/>
        <v>0</v>
      </c>
    </row>
    <row r="32" spans="1:6" ht="15">
      <c r="A32" s="36">
        <v>15</v>
      </c>
      <c r="B32" s="40" t="s">
        <v>33</v>
      </c>
      <c r="C32" s="40" t="s">
        <v>34</v>
      </c>
      <c r="D32" s="37">
        <v>4</v>
      </c>
      <c r="E32" s="3"/>
      <c r="F32" s="37">
        <f t="shared" si="0"/>
        <v>0</v>
      </c>
    </row>
    <row r="33" spans="1:6" ht="15">
      <c r="A33" s="36">
        <v>16</v>
      </c>
      <c r="B33" s="40" t="s">
        <v>58</v>
      </c>
      <c r="C33" s="40"/>
      <c r="D33" s="37">
        <v>1</v>
      </c>
      <c r="E33" s="3"/>
      <c r="F33" s="37">
        <f t="shared" si="0"/>
        <v>0</v>
      </c>
    </row>
    <row r="34" spans="1:6" ht="22.5">
      <c r="A34" s="36">
        <v>17</v>
      </c>
      <c r="B34" s="40" t="s">
        <v>15</v>
      </c>
      <c r="C34" s="40" t="s">
        <v>16</v>
      </c>
      <c r="D34" s="37">
        <v>2</v>
      </c>
      <c r="E34" s="3"/>
      <c r="F34" s="37">
        <f t="shared" si="0"/>
        <v>0</v>
      </c>
    </row>
    <row r="35" spans="1:6" ht="33.75">
      <c r="A35" s="36">
        <v>18</v>
      </c>
      <c r="B35" s="40" t="s">
        <v>27</v>
      </c>
      <c r="C35" s="40" t="s">
        <v>24</v>
      </c>
      <c r="D35" s="37">
        <v>8</v>
      </c>
      <c r="E35" s="3"/>
      <c r="F35" s="37">
        <f t="shared" si="0"/>
        <v>0</v>
      </c>
    </row>
    <row r="36" spans="1:6" ht="15">
      <c r="A36" s="36">
        <v>19</v>
      </c>
      <c r="B36" s="40" t="s">
        <v>57</v>
      </c>
      <c r="C36" s="40"/>
      <c r="D36" s="37">
        <v>3</v>
      </c>
      <c r="E36" s="3"/>
      <c r="F36" s="37">
        <f t="shared" si="0"/>
        <v>0</v>
      </c>
    </row>
    <row r="37" spans="1:6" ht="15">
      <c r="A37" s="36">
        <v>20</v>
      </c>
      <c r="B37" s="40" t="s">
        <v>19</v>
      </c>
      <c r="C37" s="40"/>
      <c r="D37" s="37">
        <v>4</v>
      </c>
      <c r="E37" s="3"/>
      <c r="F37" s="37">
        <f t="shared" si="0"/>
        <v>0</v>
      </c>
    </row>
    <row r="38" spans="1:6" ht="22.5">
      <c r="A38" s="36">
        <v>21</v>
      </c>
      <c r="B38" s="40" t="s">
        <v>7</v>
      </c>
      <c r="C38" s="40" t="s">
        <v>21</v>
      </c>
      <c r="D38" s="37">
        <v>8</v>
      </c>
      <c r="E38" s="3"/>
      <c r="F38" s="37">
        <f>$E$9*E38*D38</f>
        <v>0</v>
      </c>
    </row>
    <row r="39" spans="1:6" ht="15">
      <c r="A39" s="36">
        <v>22</v>
      </c>
      <c r="B39" s="40" t="s">
        <v>36</v>
      </c>
      <c r="C39" s="40" t="s">
        <v>37</v>
      </c>
      <c r="D39" s="37">
        <v>2</v>
      </c>
      <c r="E39" s="3"/>
      <c r="F39" s="37">
        <f t="shared" si="0"/>
        <v>0</v>
      </c>
    </row>
    <row r="40" spans="1:6" ht="15">
      <c r="A40" s="36">
        <v>23</v>
      </c>
      <c r="B40" s="40" t="s">
        <v>18</v>
      </c>
      <c r="C40" s="40"/>
      <c r="D40" s="37">
        <v>2</v>
      </c>
      <c r="E40" s="3"/>
      <c r="F40" s="37">
        <f t="shared" si="0"/>
        <v>0</v>
      </c>
    </row>
    <row r="41" spans="1:6" ht="22.5">
      <c r="A41" s="36">
        <v>24</v>
      </c>
      <c r="B41" s="40" t="s">
        <v>9</v>
      </c>
      <c r="C41" s="40" t="s">
        <v>22</v>
      </c>
      <c r="D41" s="37">
        <v>8</v>
      </c>
      <c r="E41" s="3"/>
      <c r="F41" s="37">
        <f t="shared" si="0"/>
        <v>0</v>
      </c>
    </row>
    <row r="42" spans="1:6" ht="15">
      <c r="A42" s="36">
        <v>25</v>
      </c>
      <c r="B42" s="40" t="s">
        <v>23</v>
      </c>
      <c r="C42" s="40"/>
      <c r="D42" s="37">
        <v>4</v>
      </c>
      <c r="E42" s="3"/>
      <c r="F42" s="37">
        <f t="shared" si="0"/>
        <v>0</v>
      </c>
    </row>
    <row r="43" spans="1:6" ht="23.25" customHeight="1">
      <c r="A43" s="36">
        <v>26</v>
      </c>
      <c r="B43" s="40" t="s">
        <v>10</v>
      </c>
      <c r="C43" s="40"/>
      <c r="D43" s="37">
        <v>8</v>
      </c>
      <c r="E43" s="3"/>
      <c r="F43" s="37">
        <f>$E$9*E43*D43</f>
        <v>0</v>
      </c>
    </row>
    <row r="44" spans="1:6" s="41" customFormat="1" ht="15">
      <c r="A44" s="36">
        <v>27</v>
      </c>
      <c r="B44" s="40" t="s">
        <v>11</v>
      </c>
      <c r="C44" s="40" t="s">
        <v>12</v>
      </c>
      <c r="D44" s="38">
        <v>1</v>
      </c>
      <c r="E44" s="3"/>
      <c r="F44" s="37">
        <f t="shared" si="0"/>
        <v>0</v>
      </c>
    </row>
    <row r="45" spans="1:6" ht="22.5">
      <c r="A45" s="36">
        <v>28</v>
      </c>
      <c r="B45" s="40" t="s">
        <v>35</v>
      </c>
      <c r="C45" s="40" t="s">
        <v>12</v>
      </c>
      <c r="D45" s="37">
        <v>3</v>
      </c>
      <c r="E45" s="3"/>
      <c r="F45" s="37">
        <f t="shared" si="0"/>
        <v>0</v>
      </c>
    </row>
    <row r="46" spans="1:6" ht="15">
      <c r="A46" s="36">
        <v>29</v>
      </c>
      <c r="B46" s="65" t="s">
        <v>61</v>
      </c>
      <c r="C46" s="65" t="s">
        <v>60</v>
      </c>
      <c r="D46" s="37">
        <v>8</v>
      </c>
      <c r="E46" s="3"/>
      <c r="F46" s="37">
        <f t="shared" si="0"/>
        <v>0</v>
      </c>
    </row>
    <row r="47" spans="1:6" ht="15">
      <c r="A47" s="36">
        <v>30</v>
      </c>
      <c r="B47" s="65" t="s">
        <v>61</v>
      </c>
      <c r="C47" s="64" t="s">
        <v>62</v>
      </c>
      <c r="D47" s="37">
        <v>8</v>
      </c>
      <c r="E47" s="3"/>
      <c r="F47" s="37">
        <f t="shared" si="0"/>
        <v>0</v>
      </c>
    </row>
    <row r="48" spans="1:6" ht="21.75" customHeight="1">
      <c r="A48" s="36">
        <v>31</v>
      </c>
      <c r="B48" s="40" t="s">
        <v>63</v>
      </c>
      <c r="C48" s="40"/>
      <c r="D48" s="37">
        <v>8</v>
      </c>
      <c r="E48" s="3"/>
      <c r="F48" s="37">
        <f t="shared" si="0"/>
        <v>0</v>
      </c>
    </row>
    <row r="49" spans="1:6" ht="15">
      <c r="A49" s="36">
        <v>32</v>
      </c>
      <c r="B49" s="40" t="s">
        <v>8</v>
      </c>
      <c r="C49" s="40" t="s">
        <v>20</v>
      </c>
      <c r="D49" s="37">
        <v>8</v>
      </c>
      <c r="E49" s="3"/>
      <c r="F49" s="37">
        <f>$E$9*E49*D49</f>
        <v>0</v>
      </c>
    </row>
    <row r="50" spans="1:6" ht="15">
      <c r="A50" s="36">
        <v>33</v>
      </c>
      <c r="B50" s="40" t="s">
        <v>170</v>
      </c>
      <c r="C50" s="40"/>
      <c r="D50" s="37">
        <v>8</v>
      </c>
      <c r="E50" s="3"/>
      <c r="F50" s="37">
        <f>$E$9*E50*D50</f>
        <v>0</v>
      </c>
    </row>
    <row r="51" spans="1:6" ht="15">
      <c r="A51" s="36">
        <v>34</v>
      </c>
      <c r="B51" s="40" t="s">
        <v>176</v>
      </c>
      <c r="C51" s="40"/>
      <c r="D51" s="37">
        <v>8</v>
      </c>
      <c r="E51" s="3"/>
      <c r="F51" s="37">
        <f>$E$9*E51*D51</f>
        <v>0</v>
      </c>
    </row>
    <row r="52" spans="1:6" ht="15">
      <c r="A52" s="36">
        <v>35</v>
      </c>
      <c r="B52" s="40" t="s">
        <v>175</v>
      </c>
      <c r="C52" s="40"/>
      <c r="D52" s="37">
        <v>8</v>
      </c>
      <c r="E52" s="3"/>
      <c r="F52" s="37">
        <f>$E$9*E52*D52</f>
        <v>0</v>
      </c>
    </row>
    <row r="53" spans="1:6" ht="24.75" customHeight="1">
      <c r="A53" s="36">
        <v>36</v>
      </c>
      <c r="B53" s="40" t="s">
        <v>13</v>
      </c>
      <c r="C53" s="40"/>
      <c r="D53" s="37">
        <v>4</v>
      </c>
      <c r="E53" s="3"/>
      <c r="F53" s="37">
        <f>$E$9*E53*D53</f>
        <v>0</v>
      </c>
    </row>
    <row r="54" ht="15.75" thickBot="1"/>
    <row r="55" spans="3:6" ht="21.75" thickBot="1">
      <c r="C55" s="75" t="s">
        <v>200</v>
      </c>
      <c r="D55" s="77"/>
      <c r="E55" s="77"/>
      <c r="F55" s="42">
        <f>SUM(F18:F53)</f>
        <v>0</v>
      </c>
    </row>
    <row r="58" spans="1:2" ht="15">
      <c r="A58" s="26"/>
      <c r="B58" s="26"/>
    </row>
    <row r="59" ht="18.75">
      <c r="A59" s="30"/>
    </row>
    <row r="60" ht="22.5">
      <c r="A60" s="43" t="s">
        <v>41</v>
      </c>
    </row>
    <row r="61" spans="1:2" ht="19.5">
      <c r="A61" s="26"/>
      <c r="B61" s="44" t="s">
        <v>30</v>
      </c>
    </row>
    <row r="62" spans="1:2" ht="13.5" customHeight="1">
      <c r="A62" s="26"/>
      <c r="B62" s="26"/>
    </row>
    <row r="63" spans="1:6" s="47" customFormat="1" ht="18">
      <c r="A63" s="32" t="s">
        <v>28</v>
      </c>
      <c r="B63" s="45"/>
      <c r="C63" s="45"/>
      <c r="D63" s="46"/>
      <c r="E63" s="46"/>
      <c r="F63" s="46"/>
    </row>
    <row r="64" ht="9.75" customHeight="1">
      <c r="A64" s="33"/>
    </row>
    <row r="65" spans="1:6" ht="63">
      <c r="A65" s="34" t="s">
        <v>1</v>
      </c>
      <c r="B65" s="35" t="s">
        <v>2</v>
      </c>
      <c r="C65" s="35" t="s">
        <v>26</v>
      </c>
      <c r="D65" s="35" t="s">
        <v>6</v>
      </c>
      <c r="E65" s="35" t="s">
        <v>25</v>
      </c>
      <c r="F65" s="26"/>
    </row>
    <row r="66" spans="1:6" ht="21.75" customHeight="1">
      <c r="A66" s="37">
        <v>1</v>
      </c>
      <c r="B66" s="68" t="s">
        <v>67</v>
      </c>
      <c r="C66" s="48"/>
      <c r="D66" s="1"/>
      <c r="E66" s="37">
        <f>$E$9*D66</f>
        <v>0</v>
      </c>
      <c r="F66" s="26"/>
    </row>
    <row r="67" spans="1:6" ht="15">
      <c r="A67" s="37">
        <v>2</v>
      </c>
      <c r="B67" s="68" t="s">
        <v>68</v>
      </c>
      <c r="C67" s="48"/>
      <c r="D67" s="1"/>
      <c r="E67" s="37">
        <f aca="true" t="shared" si="1" ref="E67:E128">$E$9*D67</f>
        <v>0</v>
      </c>
      <c r="F67" s="26"/>
    </row>
    <row r="68" spans="1:6" ht="15">
      <c r="A68" s="37">
        <v>3</v>
      </c>
      <c r="B68" s="68" t="s">
        <v>69</v>
      </c>
      <c r="C68" s="48"/>
      <c r="D68" s="1"/>
      <c r="E68" s="37">
        <f t="shared" si="1"/>
        <v>0</v>
      </c>
      <c r="F68" s="26"/>
    </row>
    <row r="69" spans="1:6" ht="15">
      <c r="A69" s="37">
        <v>4</v>
      </c>
      <c r="B69" s="68" t="s">
        <v>74</v>
      </c>
      <c r="C69" s="48" t="s">
        <v>75</v>
      </c>
      <c r="D69" s="1"/>
      <c r="E69" s="37">
        <f t="shared" si="1"/>
        <v>0</v>
      </c>
      <c r="F69" s="26"/>
    </row>
    <row r="70" spans="1:6" ht="15">
      <c r="A70" s="37">
        <v>5</v>
      </c>
      <c r="B70" s="68" t="s">
        <v>70</v>
      </c>
      <c r="C70" s="48" t="s">
        <v>75</v>
      </c>
      <c r="D70" s="1"/>
      <c r="E70" s="37">
        <f t="shared" si="1"/>
        <v>0</v>
      </c>
      <c r="F70" s="26"/>
    </row>
    <row r="71" spans="1:6" ht="15">
      <c r="A71" s="37">
        <v>6</v>
      </c>
      <c r="B71" s="68" t="s">
        <v>71</v>
      </c>
      <c r="C71" s="48" t="s">
        <v>75</v>
      </c>
      <c r="D71" s="1"/>
      <c r="E71" s="37">
        <f t="shared" si="1"/>
        <v>0</v>
      </c>
      <c r="F71" s="26"/>
    </row>
    <row r="72" spans="1:6" ht="15">
      <c r="A72" s="37">
        <v>7</v>
      </c>
      <c r="B72" s="68" t="s">
        <v>72</v>
      </c>
      <c r="C72" s="48" t="s">
        <v>75</v>
      </c>
      <c r="D72" s="1"/>
      <c r="E72" s="37">
        <f t="shared" si="1"/>
        <v>0</v>
      </c>
      <c r="F72" s="26"/>
    </row>
    <row r="73" spans="1:6" ht="15">
      <c r="A73" s="37">
        <v>8</v>
      </c>
      <c r="B73" s="68" t="s">
        <v>73</v>
      </c>
      <c r="C73" s="48" t="s">
        <v>75</v>
      </c>
      <c r="D73" s="1"/>
      <c r="E73" s="37">
        <f t="shared" si="1"/>
        <v>0</v>
      </c>
      <c r="F73" s="26"/>
    </row>
    <row r="74" spans="1:6" ht="15">
      <c r="A74" s="37">
        <v>9</v>
      </c>
      <c r="B74" s="68" t="s">
        <v>76</v>
      </c>
      <c r="C74" s="48"/>
      <c r="D74" s="1"/>
      <c r="E74" s="37">
        <f t="shared" si="1"/>
        <v>0</v>
      </c>
      <c r="F74" s="26"/>
    </row>
    <row r="75" spans="1:6" ht="15">
      <c r="A75" s="37">
        <v>10</v>
      </c>
      <c r="B75" s="68" t="s">
        <v>77</v>
      </c>
      <c r="C75" s="48"/>
      <c r="D75" s="1"/>
      <c r="E75" s="37">
        <f t="shared" si="1"/>
        <v>0</v>
      </c>
      <c r="F75" s="26"/>
    </row>
    <row r="76" spans="1:6" ht="15">
      <c r="A76" s="37">
        <v>11</v>
      </c>
      <c r="B76" s="68" t="s">
        <v>78</v>
      </c>
      <c r="C76" s="48"/>
      <c r="D76" s="1"/>
      <c r="E76" s="37">
        <f t="shared" si="1"/>
        <v>0</v>
      </c>
      <c r="F76" s="26"/>
    </row>
    <row r="77" spans="1:6" ht="15">
      <c r="A77" s="37">
        <v>12</v>
      </c>
      <c r="B77" s="68" t="s">
        <v>79</v>
      </c>
      <c r="C77" s="69" t="s">
        <v>90</v>
      </c>
      <c r="D77" s="1"/>
      <c r="E77" s="37">
        <f t="shared" si="1"/>
        <v>0</v>
      </c>
      <c r="F77" s="26"/>
    </row>
    <row r="78" spans="1:6" ht="15">
      <c r="A78" s="37">
        <v>13</v>
      </c>
      <c r="B78" s="68" t="s">
        <v>80</v>
      </c>
      <c r="C78" s="69" t="s">
        <v>90</v>
      </c>
      <c r="D78" s="1"/>
      <c r="E78" s="37">
        <f t="shared" si="1"/>
        <v>0</v>
      </c>
      <c r="F78" s="26"/>
    </row>
    <row r="79" spans="1:6" ht="15">
      <c r="A79" s="37">
        <v>14</v>
      </c>
      <c r="B79" s="68" t="s">
        <v>81</v>
      </c>
      <c r="C79" s="69" t="s">
        <v>90</v>
      </c>
      <c r="D79" s="1"/>
      <c r="E79" s="37">
        <f t="shared" si="1"/>
        <v>0</v>
      </c>
      <c r="F79" s="26"/>
    </row>
    <row r="80" spans="1:6" ht="15">
      <c r="A80" s="37">
        <v>15</v>
      </c>
      <c r="B80" s="68" t="s">
        <v>82</v>
      </c>
      <c r="C80" s="69" t="s">
        <v>90</v>
      </c>
      <c r="D80" s="1"/>
      <c r="E80" s="37">
        <f t="shared" si="1"/>
        <v>0</v>
      </c>
      <c r="F80" s="26"/>
    </row>
    <row r="81" spans="1:6" ht="15">
      <c r="A81" s="37">
        <v>16</v>
      </c>
      <c r="B81" s="68" t="s">
        <v>83</v>
      </c>
      <c r="C81" s="50"/>
      <c r="D81" s="1"/>
      <c r="E81" s="37">
        <f t="shared" si="1"/>
        <v>0</v>
      </c>
      <c r="F81" s="26"/>
    </row>
    <row r="82" spans="1:6" ht="15">
      <c r="A82" s="37">
        <v>17</v>
      </c>
      <c r="B82" s="68" t="s">
        <v>84</v>
      </c>
      <c r="C82" s="50"/>
      <c r="D82" s="1"/>
      <c r="E82" s="37">
        <f t="shared" si="1"/>
        <v>0</v>
      </c>
      <c r="F82" s="26"/>
    </row>
    <row r="83" spans="1:6" ht="15">
      <c r="A83" s="37">
        <v>18</v>
      </c>
      <c r="B83" s="68" t="s">
        <v>85</v>
      </c>
      <c r="C83" s="50"/>
      <c r="D83" s="1"/>
      <c r="E83" s="37">
        <f t="shared" si="1"/>
        <v>0</v>
      </c>
      <c r="F83" s="26"/>
    </row>
    <row r="84" spans="1:6" ht="15">
      <c r="A84" s="37">
        <v>19</v>
      </c>
      <c r="B84" s="68" t="s">
        <v>86</v>
      </c>
      <c r="C84" s="48"/>
      <c r="D84" s="1"/>
      <c r="E84" s="37">
        <f t="shared" si="1"/>
        <v>0</v>
      </c>
      <c r="F84" s="26"/>
    </row>
    <row r="85" spans="1:6" ht="15">
      <c r="A85" s="37">
        <v>20</v>
      </c>
      <c r="B85" s="68" t="s">
        <v>87</v>
      </c>
      <c r="C85" s="50"/>
      <c r="D85" s="1"/>
      <c r="E85" s="37">
        <f t="shared" si="1"/>
        <v>0</v>
      </c>
      <c r="F85" s="26"/>
    </row>
    <row r="86" spans="1:6" ht="15">
      <c r="A86" s="37">
        <v>21</v>
      </c>
      <c r="B86" s="68" t="s">
        <v>88</v>
      </c>
      <c r="C86" s="49"/>
      <c r="D86" s="1"/>
      <c r="E86" s="37">
        <f t="shared" si="1"/>
        <v>0</v>
      </c>
      <c r="F86" s="26"/>
    </row>
    <row r="87" spans="1:6" ht="15">
      <c r="A87" s="37">
        <v>22</v>
      </c>
      <c r="B87" s="68" t="s">
        <v>89</v>
      </c>
      <c r="C87" s="48"/>
      <c r="D87" s="1"/>
      <c r="E87" s="37">
        <f t="shared" si="1"/>
        <v>0</v>
      </c>
      <c r="F87" s="26"/>
    </row>
    <row r="88" spans="1:6" ht="15">
      <c r="A88" s="37">
        <v>23</v>
      </c>
      <c r="B88" s="70" t="s">
        <v>91</v>
      </c>
      <c r="C88" s="48"/>
      <c r="D88" s="1"/>
      <c r="E88" s="37">
        <f t="shared" si="1"/>
        <v>0</v>
      </c>
      <c r="F88" s="26"/>
    </row>
    <row r="89" spans="1:6" ht="15">
      <c r="A89" s="37">
        <v>24</v>
      </c>
      <c r="B89" s="70" t="s">
        <v>92</v>
      </c>
      <c r="C89" s="50"/>
      <c r="D89" s="1"/>
      <c r="E89" s="37">
        <f t="shared" si="1"/>
        <v>0</v>
      </c>
      <c r="F89" s="26"/>
    </row>
    <row r="90" spans="1:6" ht="15">
      <c r="A90" s="37">
        <v>25</v>
      </c>
      <c r="B90" s="70" t="s">
        <v>100</v>
      </c>
      <c r="C90" s="48" t="s">
        <v>38</v>
      </c>
      <c r="D90" s="1"/>
      <c r="E90" s="37">
        <f t="shared" si="1"/>
        <v>0</v>
      </c>
      <c r="F90" s="26"/>
    </row>
    <row r="91" spans="1:6" ht="15">
      <c r="A91" s="37">
        <v>26</v>
      </c>
      <c r="B91" s="70" t="s">
        <v>93</v>
      </c>
      <c r="C91" s="50"/>
      <c r="D91" s="1"/>
      <c r="E91" s="37">
        <f t="shared" si="1"/>
        <v>0</v>
      </c>
      <c r="F91" s="26"/>
    </row>
    <row r="92" spans="1:6" ht="15">
      <c r="A92" s="37">
        <v>27</v>
      </c>
      <c r="B92" s="70" t="s">
        <v>94</v>
      </c>
      <c r="C92" s="50"/>
      <c r="D92" s="1"/>
      <c r="E92" s="37">
        <f t="shared" si="1"/>
        <v>0</v>
      </c>
      <c r="F92" s="26"/>
    </row>
    <row r="93" spans="1:6" ht="15">
      <c r="A93" s="37">
        <v>28</v>
      </c>
      <c r="B93" s="70" t="s">
        <v>95</v>
      </c>
      <c r="C93" s="50"/>
      <c r="D93" s="1"/>
      <c r="E93" s="37">
        <f t="shared" si="1"/>
        <v>0</v>
      </c>
      <c r="F93" s="26"/>
    </row>
    <row r="94" spans="1:6" ht="15">
      <c r="A94" s="37">
        <v>29</v>
      </c>
      <c r="B94" s="70" t="s">
        <v>96</v>
      </c>
      <c r="C94" s="50"/>
      <c r="D94" s="1"/>
      <c r="E94" s="37">
        <f t="shared" si="1"/>
        <v>0</v>
      </c>
      <c r="F94" s="26"/>
    </row>
    <row r="95" spans="1:6" ht="15">
      <c r="A95" s="37">
        <v>30</v>
      </c>
      <c r="B95" s="71" t="s">
        <v>97</v>
      </c>
      <c r="C95" s="50"/>
      <c r="D95" s="1"/>
      <c r="E95" s="37">
        <f t="shared" si="1"/>
        <v>0</v>
      </c>
      <c r="F95" s="26"/>
    </row>
    <row r="96" spans="1:6" ht="15">
      <c r="A96" s="37">
        <v>31</v>
      </c>
      <c r="B96" s="70" t="s">
        <v>98</v>
      </c>
      <c r="C96" s="50"/>
      <c r="D96" s="1"/>
      <c r="E96" s="37">
        <f t="shared" si="1"/>
        <v>0</v>
      </c>
      <c r="F96" s="26"/>
    </row>
    <row r="97" spans="1:6" ht="15">
      <c r="A97" s="37">
        <v>32</v>
      </c>
      <c r="B97" s="70" t="s">
        <v>99</v>
      </c>
      <c r="C97" s="39"/>
      <c r="D97" s="1"/>
      <c r="E97" s="37">
        <f t="shared" si="1"/>
        <v>0</v>
      </c>
      <c r="F97" s="26"/>
    </row>
    <row r="98" spans="1:6" ht="15">
      <c r="A98" s="37">
        <v>33</v>
      </c>
      <c r="B98" s="70" t="s">
        <v>101</v>
      </c>
      <c r="C98" s="39"/>
      <c r="D98" s="1"/>
      <c r="E98" s="37">
        <f aca="true" t="shared" si="2" ref="E98:E116">$E$9*D98</f>
        <v>0</v>
      </c>
      <c r="F98" s="26"/>
    </row>
    <row r="99" spans="1:6" ht="15">
      <c r="A99" s="37">
        <v>34</v>
      </c>
      <c r="B99" s="70" t="s">
        <v>102</v>
      </c>
      <c r="C99" s="39"/>
      <c r="D99" s="1"/>
      <c r="E99" s="37">
        <f t="shared" si="2"/>
        <v>0</v>
      </c>
      <c r="F99" s="26"/>
    </row>
    <row r="100" spans="1:6" ht="15">
      <c r="A100" s="37">
        <v>35</v>
      </c>
      <c r="B100" s="70" t="s">
        <v>103</v>
      </c>
      <c r="C100" s="39" t="s">
        <v>104</v>
      </c>
      <c r="D100" s="1"/>
      <c r="E100" s="37">
        <f t="shared" si="2"/>
        <v>0</v>
      </c>
      <c r="F100" s="26"/>
    </row>
    <row r="101" spans="1:6" ht="15">
      <c r="A101" s="37">
        <v>36</v>
      </c>
      <c r="B101" s="70" t="s">
        <v>105</v>
      </c>
      <c r="C101" s="39"/>
      <c r="D101" s="1"/>
      <c r="E101" s="37">
        <f t="shared" si="2"/>
        <v>0</v>
      </c>
      <c r="F101" s="26"/>
    </row>
    <row r="102" spans="1:6" ht="15">
      <c r="A102" s="37">
        <v>37</v>
      </c>
      <c r="B102" s="70" t="s">
        <v>106</v>
      </c>
      <c r="C102" s="50"/>
      <c r="D102" s="1"/>
      <c r="E102" s="37">
        <f t="shared" si="2"/>
        <v>0</v>
      </c>
      <c r="F102" s="26"/>
    </row>
    <row r="103" spans="1:6" ht="15">
      <c r="A103" s="37">
        <v>38</v>
      </c>
      <c r="B103" s="72" t="s">
        <v>107</v>
      </c>
      <c r="C103" s="50"/>
      <c r="D103" s="1"/>
      <c r="E103" s="37">
        <f t="shared" si="2"/>
        <v>0</v>
      </c>
      <c r="F103" s="26"/>
    </row>
    <row r="104" spans="1:6" ht="15">
      <c r="A104" s="37">
        <v>39</v>
      </c>
      <c r="B104" s="70" t="s">
        <v>108</v>
      </c>
      <c r="C104" s="39"/>
      <c r="D104" s="1"/>
      <c r="E104" s="37">
        <f t="shared" si="2"/>
        <v>0</v>
      </c>
      <c r="F104" s="26"/>
    </row>
    <row r="105" spans="1:6" ht="15">
      <c r="A105" s="37">
        <v>40</v>
      </c>
      <c r="B105" s="70" t="s">
        <v>109</v>
      </c>
      <c r="C105" s="50"/>
      <c r="D105" s="1"/>
      <c r="E105" s="37">
        <f t="shared" si="2"/>
        <v>0</v>
      </c>
      <c r="F105" s="26"/>
    </row>
    <row r="106" spans="1:6" ht="15">
      <c r="A106" s="37">
        <v>41</v>
      </c>
      <c r="B106" s="70" t="s">
        <v>110</v>
      </c>
      <c r="C106" s="39"/>
      <c r="D106" s="1"/>
      <c r="E106" s="37">
        <f t="shared" si="2"/>
        <v>0</v>
      </c>
      <c r="F106" s="26"/>
    </row>
    <row r="107" spans="1:6" ht="15">
      <c r="A107" s="37">
        <v>42</v>
      </c>
      <c r="B107" s="70" t="s">
        <v>111</v>
      </c>
      <c r="C107" s="39"/>
      <c r="D107" s="1"/>
      <c r="E107" s="37">
        <f t="shared" si="2"/>
        <v>0</v>
      </c>
      <c r="F107" s="26"/>
    </row>
    <row r="108" spans="1:6" ht="15">
      <c r="A108" s="37">
        <v>43</v>
      </c>
      <c r="B108" s="69" t="s">
        <v>112</v>
      </c>
      <c r="C108" s="39"/>
      <c r="D108" s="1"/>
      <c r="E108" s="37">
        <f t="shared" si="2"/>
        <v>0</v>
      </c>
      <c r="F108" s="26"/>
    </row>
    <row r="109" spans="1:6" ht="15">
      <c r="A109" s="37">
        <v>44</v>
      </c>
      <c r="B109" s="73" t="s">
        <v>113</v>
      </c>
      <c r="C109" s="39"/>
      <c r="D109" s="1"/>
      <c r="E109" s="37">
        <f t="shared" si="2"/>
        <v>0</v>
      </c>
      <c r="F109" s="26"/>
    </row>
    <row r="110" spans="1:6" ht="15">
      <c r="A110" s="37">
        <v>45</v>
      </c>
      <c r="B110" s="74" t="s">
        <v>114</v>
      </c>
      <c r="C110" s="39"/>
      <c r="D110" s="1"/>
      <c r="E110" s="37">
        <f t="shared" si="2"/>
        <v>0</v>
      </c>
      <c r="F110" s="26"/>
    </row>
    <row r="111" spans="1:6" ht="15">
      <c r="A111" s="37">
        <v>46</v>
      </c>
      <c r="B111" s="73" t="s">
        <v>115</v>
      </c>
      <c r="C111" s="39"/>
      <c r="D111" s="1"/>
      <c r="E111" s="37">
        <f t="shared" si="2"/>
        <v>0</v>
      </c>
      <c r="F111" s="26"/>
    </row>
    <row r="112" spans="1:6" ht="15">
      <c r="A112" s="37">
        <v>47</v>
      </c>
      <c r="B112" s="70" t="s">
        <v>116</v>
      </c>
      <c r="C112" s="39"/>
      <c r="D112" s="1"/>
      <c r="E112" s="37">
        <f t="shared" si="2"/>
        <v>0</v>
      </c>
      <c r="F112" s="26"/>
    </row>
    <row r="113" spans="1:6" ht="15">
      <c r="A113" s="37">
        <v>48</v>
      </c>
      <c r="B113" s="70" t="s">
        <v>117</v>
      </c>
      <c r="C113" s="39"/>
      <c r="D113" s="1"/>
      <c r="E113" s="37">
        <f t="shared" si="2"/>
        <v>0</v>
      </c>
      <c r="F113" s="26"/>
    </row>
    <row r="114" spans="1:6" ht="15">
      <c r="A114" s="37">
        <v>49</v>
      </c>
      <c r="B114" s="70" t="s">
        <v>117</v>
      </c>
      <c r="C114" s="48"/>
      <c r="D114" s="1"/>
      <c r="E114" s="37">
        <f t="shared" si="2"/>
        <v>0</v>
      </c>
      <c r="F114" s="26"/>
    </row>
    <row r="115" spans="1:6" ht="15">
      <c r="A115" s="37">
        <v>50</v>
      </c>
      <c r="B115" s="69" t="s">
        <v>118</v>
      </c>
      <c r="C115" s="48"/>
      <c r="D115" s="1"/>
      <c r="E115" s="37">
        <f t="shared" si="2"/>
        <v>0</v>
      </c>
      <c r="F115" s="26"/>
    </row>
    <row r="116" spans="1:6" ht="15">
      <c r="A116" s="37">
        <v>51</v>
      </c>
      <c r="B116" s="69" t="s">
        <v>119</v>
      </c>
      <c r="C116" s="48"/>
      <c r="D116" s="1"/>
      <c r="E116" s="37">
        <f t="shared" si="2"/>
        <v>0</v>
      </c>
      <c r="F116" s="26"/>
    </row>
    <row r="117" spans="1:6" ht="15">
      <c r="A117" s="37">
        <v>52</v>
      </c>
      <c r="B117" s="69" t="s">
        <v>120</v>
      </c>
      <c r="C117" s="39"/>
      <c r="D117" s="1"/>
      <c r="E117" s="37">
        <f t="shared" si="1"/>
        <v>0</v>
      </c>
      <c r="F117" s="26"/>
    </row>
    <row r="118" spans="1:6" ht="15">
      <c r="A118" s="37">
        <v>53</v>
      </c>
      <c r="B118" s="69" t="s">
        <v>121</v>
      </c>
      <c r="C118" s="39"/>
      <c r="D118" s="1"/>
      <c r="E118" s="37">
        <f t="shared" si="1"/>
        <v>0</v>
      </c>
      <c r="F118" s="26"/>
    </row>
    <row r="119" spans="1:6" ht="15">
      <c r="A119" s="37">
        <v>54</v>
      </c>
      <c r="B119" s="69" t="s">
        <v>122</v>
      </c>
      <c r="C119" s="39"/>
      <c r="D119" s="1"/>
      <c r="E119" s="37">
        <f t="shared" si="1"/>
        <v>0</v>
      </c>
      <c r="F119" s="26"/>
    </row>
    <row r="120" spans="1:6" ht="15">
      <c r="A120" s="37">
        <v>55</v>
      </c>
      <c r="B120" s="69" t="s">
        <v>123</v>
      </c>
      <c r="C120" s="50"/>
      <c r="D120" s="1"/>
      <c r="E120" s="37">
        <f t="shared" si="1"/>
        <v>0</v>
      </c>
      <c r="F120" s="26"/>
    </row>
    <row r="121" spans="1:6" ht="15">
      <c r="A121" s="37">
        <v>56</v>
      </c>
      <c r="B121" s="69" t="s">
        <v>124</v>
      </c>
      <c r="C121" s="50"/>
      <c r="D121" s="1"/>
      <c r="E121" s="37">
        <f t="shared" si="1"/>
        <v>0</v>
      </c>
      <c r="F121" s="26"/>
    </row>
    <row r="122" spans="1:6" ht="15">
      <c r="A122" s="37">
        <v>57</v>
      </c>
      <c r="B122" s="69" t="s">
        <v>125</v>
      </c>
      <c r="C122" s="39"/>
      <c r="D122" s="1"/>
      <c r="E122" s="37">
        <f t="shared" si="1"/>
        <v>0</v>
      </c>
      <c r="F122" s="26"/>
    </row>
    <row r="123" spans="1:6" ht="15">
      <c r="A123" s="37">
        <v>58</v>
      </c>
      <c r="B123" s="69" t="s">
        <v>128</v>
      </c>
      <c r="C123" s="39" t="s">
        <v>129</v>
      </c>
      <c r="D123" s="1"/>
      <c r="E123" s="37">
        <f t="shared" si="1"/>
        <v>0</v>
      </c>
      <c r="F123" s="26"/>
    </row>
    <row r="124" spans="1:6" ht="15">
      <c r="A124" s="37">
        <v>59</v>
      </c>
      <c r="B124" s="69" t="s">
        <v>126</v>
      </c>
      <c r="C124" s="39"/>
      <c r="D124" s="1"/>
      <c r="E124" s="37">
        <f t="shared" si="1"/>
        <v>0</v>
      </c>
      <c r="F124" s="26"/>
    </row>
    <row r="125" spans="1:6" ht="15">
      <c r="A125" s="37">
        <v>60</v>
      </c>
      <c r="B125" s="69" t="s">
        <v>127</v>
      </c>
      <c r="C125" s="39"/>
      <c r="D125" s="1"/>
      <c r="E125" s="37">
        <f t="shared" si="1"/>
        <v>0</v>
      </c>
      <c r="F125" s="26"/>
    </row>
    <row r="126" spans="1:6" ht="15">
      <c r="A126" s="37">
        <v>61</v>
      </c>
      <c r="B126" s="69" t="s">
        <v>130</v>
      </c>
      <c r="C126" s="39"/>
      <c r="D126" s="1"/>
      <c r="E126" s="37">
        <f t="shared" si="1"/>
        <v>0</v>
      </c>
      <c r="F126" s="26"/>
    </row>
    <row r="127" spans="1:6" ht="15">
      <c r="A127" s="37">
        <v>62</v>
      </c>
      <c r="B127" s="69" t="s">
        <v>131</v>
      </c>
      <c r="C127" s="39"/>
      <c r="D127" s="1"/>
      <c r="E127" s="37">
        <f t="shared" si="1"/>
        <v>0</v>
      </c>
      <c r="F127" s="26"/>
    </row>
    <row r="128" spans="1:6" ht="15">
      <c r="A128" s="37">
        <v>63</v>
      </c>
      <c r="B128" s="69" t="s">
        <v>132</v>
      </c>
      <c r="C128" s="39"/>
      <c r="D128" s="1"/>
      <c r="E128" s="37">
        <f t="shared" si="1"/>
        <v>0</v>
      </c>
      <c r="F128" s="26"/>
    </row>
    <row r="129" spans="1:6" ht="15">
      <c r="A129" s="37">
        <v>64</v>
      </c>
      <c r="B129" s="69" t="s">
        <v>133</v>
      </c>
      <c r="C129" s="48"/>
      <c r="D129" s="1"/>
      <c r="E129" s="37">
        <f aca="true" t="shared" si="3" ref="E129:E165">$E$9*D129</f>
        <v>0</v>
      </c>
      <c r="F129" s="26"/>
    </row>
    <row r="130" spans="1:6" ht="15">
      <c r="A130" s="37">
        <v>65</v>
      </c>
      <c r="B130" s="69" t="s">
        <v>134</v>
      </c>
      <c r="C130" s="48"/>
      <c r="D130" s="1"/>
      <c r="E130" s="37">
        <f t="shared" si="3"/>
        <v>0</v>
      </c>
      <c r="F130" s="26"/>
    </row>
    <row r="131" spans="1:6" ht="15">
      <c r="A131" s="37">
        <v>66</v>
      </c>
      <c r="B131" s="69" t="s">
        <v>135</v>
      </c>
      <c r="C131" s="48"/>
      <c r="D131" s="1"/>
      <c r="E131" s="37">
        <f t="shared" si="3"/>
        <v>0</v>
      </c>
      <c r="F131" s="26"/>
    </row>
    <row r="132" spans="1:6" ht="15">
      <c r="A132" s="37">
        <v>67</v>
      </c>
      <c r="B132" s="69" t="s">
        <v>136</v>
      </c>
      <c r="C132" s="48"/>
      <c r="D132" s="1"/>
      <c r="E132" s="37">
        <f t="shared" si="3"/>
        <v>0</v>
      </c>
      <c r="F132" s="26"/>
    </row>
    <row r="133" spans="1:6" ht="15">
      <c r="A133" s="37">
        <v>68</v>
      </c>
      <c r="B133" s="69" t="s">
        <v>137</v>
      </c>
      <c r="C133" s="48"/>
      <c r="D133" s="1"/>
      <c r="E133" s="37">
        <f t="shared" si="3"/>
        <v>0</v>
      </c>
      <c r="F133" s="26"/>
    </row>
    <row r="134" spans="1:6" ht="15">
      <c r="A134" s="37">
        <v>69</v>
      </c>
      <c r="B134" s="70" t="s">
        <v>138</v>
      </c>
      <c r="C134" s="50"/>
      <c r="D134" s="1"/>
      <c r="E134" s="37">
        <f t="shared" si="3"/>
        <v>0</v>
      </c>
      <c r="F134" s="26"/>
    </row>
    <row r="135" spans="1:6" ht="15">
      <c r="A135" s="37">
        <v>70</v>
      </c>
      <c r="B135" s="70" t="s">
        <v>139</v>
      </c>
      <c r="C135" s="50"/>
      <c r="D135" s="1"/>
      <c r="E135" s="37">
        <f t="shared" si="3"/>
        <v>0</v>
      </c>
      <c r="F135" s="26"/>
    </row>
    <row r="136" spans="1:6" ht="15">
      <c r="A136" s="37">
        <v>71</v>
      </c>
      <c r="B136" s="70" t="s">
        <v>140</v>
      </c>
      <c r="C136" s="50"/>
      <c r="D136" s="1"/>
      <c r="E136" s="37">
        <f t="shared" si="3"/>
        <v>0</v>
      </c>
      <c r="F136" s="26"/>
    </row>
    <row r="137" spans="1:6" ht="15">
      <c r="A137" s="37">
        <v>72</v>
      </c>
      <c r="B137" s="70" t="s">
        <v>141</v>
      </c>
      <c r="C137" s="50"/>
      <c r="D137" s="1"/>
      <c r="E137" s="37">
        <f t="shared" si="3"/>
        <v>0</v>
      </c>
      <c r="F137" s="26"/>
    </row>
    <row r="138" spans="1:6" ht="15">
      <c r="A138" s="37">
        <v>73</v>
      </c>
      <c r="B138" s="70" t="s">
        <v>142</v>
      </c>
      <c r="C138" s="48"/>
      <c r="D138" s="1"/>
      <c r="E138" s="37">
        <f t="shared" si="3"/>
        <v>0</v>
      </c>
      <c r="F138" s="26"/>
    </row>
    <row r="139" spans="1:6" ht="15">
      <c r="A139" s="37">
        <v>74</v>
      </c>
      <c r="B139" s="70" t="s">
        <v>143</v>
      </c>
      <c r="C139" s="50"/>
      <c r="D139" s="1"/>
      <c r="E139" s="37">
        <f t="shared" si="3"/>
        <v>0</v>
      </c>
      <c r="F139" s="26"/>
    </row>
    <row r="140" spans="1:6" ht="15">
      <c r="A140" s="37">
        <v>75</v>
      </c>
      <c r="B140" s="70" t="s">
        <v>144</v>
      </c>
      <c r="C140" s="50"/>
      <c r="D140" s="1"/>
      <c r="E140" s="37">
        <f t="shared" si="3"/>
        <v>0</v>
      </c>
      <c r="F140" s="26"/>
    </row>
    <row r="141" spans="1:6" ht="15">
      <c r="A141" s="37">
        <v>76</v>
      </c>
      <c r="B141" s="70" t="s">
        <v>145</v>
      </c>
      <c r="C141" s="49"/>
      <c r="D141" s="1"/>
      <c r="E141" s="37">
        <f t="shared" si="3"/>
        <v>0</v>
      </c>
      <c r="F141" s="26"/>
    </row>
    <row r="142" spans="1:6" ht="15">
      <c r="A142" s="37">
        <v>77</v>
      </c>
      <c r="B142" s="70" t="s">
        <v>146</v>
      </c>
      <c r="C142" s="48"/>
      <c r="D142" s="1"/>
      <c r="E142" s="37">
        <f t="shared" si="3"/>
        <v>0</v>
      </c>
      <c r="F142" s="26"/>
    </row>
    <row r="143" spans="1:6" ht="15">
      <c r="A143" s="37">
        <v>78</v>
      </c>
      <c r="B143" s="70" t="s">
        <v>147</v>
      </c>
      <c r="C143" s="48"/>
      <c r="D143" s="1"/>
      <c r="E143" s="37">
        <f t="shared" si="3"/>
        <v>0</v>
      </c>
      <c r="F143" s="26"/>
    </row>
    <row r="144" spans="1:6" ht="15">
      <c r="A144" s="37">
        <v>79</v>
      </c>
      <c r="B144" s="70" t="s">
        <v>155</v>
      </c>
      <c r="C144" s="48"/>
      <c r="D144" s="1"/>
      <c r="E144" s="37">
        <f t="shared" si="3"/>
        <v>0</v>
      </c>
      <c r="F144" s="26"/>
    </row>
    <row r="145" spans="1:6" ht="15">
      <c r="A145" s="37">
        <v>80</v>
      </c>
      <c r="B145" s="71" t="s">
        <v>148</v>
      </c>
      <c r="C145" s="50"/>
      <c r="D145" s="1"/>
      <c r="E145" s="37">
        <f t="shared" si="3"/>
        <v>0</v>
      </c>
      <c r="F145" s="26"/>
    </row>
    <row r="146" spans="1:6" ht="15">
      <c r="A146" s="37">
        <v>81</v>
      </c>
      <c r="B146" s="71" t="s">
        <v>149</v>
      </c>
      <c r="C146" s="50"/>
      <c r="D146" s="1"/>
      <c r="E146" s="37">
        <f t="shared" si="3"/>
        <v>0</v>
      </c>
      <c r="F146" s="26"/>
    </row>
    <row r="147" spans="1:6" ht="15">
      <c r="A147" s="37">
        <v>82</v>
      </c>
      <c r="B147" s="70" t="s">
        <v>150</v>
      </c>
      <c r="C147" s="50"/>
      <c r="D147" s="1"/>
      <c r="E147" s="37">
        <f t="shared" si="3"/>
        <v>0</v>
      </c>
      <c r="F147" s="26"/>
    </row>
    <row r="148" spans="1:6" ht="15">
      <c r="A148" s="37">
        <v>83</v>
      </c>
      <c r="B148" s="70" t="s">
        <v>151</v>
      </c>
      <c r="C148" s="50"/>
      <c r="D148" s="1"/>
      <c r="E148" s="37">
        <f t="shared" si="3"/>
        <v>0</v>
      </c>
      <c r="F148" s="26"/>
    </row>
    <row r="149" spans="1:6" ht="15">
      <c r="A149" s="37">
        <v>84</v>
      </c>
      <c r="B149" s="70" t="s">
        <v>152</v>
      </c>
      <c r="C149" s="50"/>
      <c r="D149" s="1"/>
      <c r="E149" s="37">
        <f t="shared" si="3"/>
        <v>0</v>
      </c>
      <c r="F149" s="26"/>
    </row>
    <row r="150" spans="1:6" ht="15">
      <c r="A150" s="37">
        <v>85</v>
      </c>
      <c r="B150" s="70" t="s">
        <v>156</v>
      </c>
      <c r="C150" s="50"/>
      <c r="D150" s="1"/>
      <c r="E150" s="37">
        <f t="shared" si="3"/>
        <v>0</v>
      </c>
      <c r="F150" s="26"/>
    </row>
    <row r="151" spans="1:6" ht="15">
      <c r="A151" s="37">
        <v>86</v>
      </c>
      <c r="B151" s="70" t="s">
        <v>153</v>
      </c>
      <c r="C151" s="39"/>
      <c r="D151" s="1"/>
      <c r="E151" s="37">
        <f t="shared" si="3"/>
        <v>0</v>
      </c>
      <c r="F151" s="26"/>
    </row>
    <row r="152" spans="1:6" ht="15">
      <c r="A152" s="37">
        <v>87</v>
      </c>
      <c r="B152" s="70" t="s">
        <v>154</v>
      </c>
      <c r="C152" s="39"/>
      <c r="D152" s="1"/>
      <c r="E152" s="37">
        <f t="shared" si="3"/>
        <v>0</v>
      </c>
      <c r="F152" s="26"/>
    </row>
    <row r="153" spans="1:6" ht="15">
      <c r="A153" s="37">
        <v>88</v>
      </c>
      <c r="B153" s="70" t="s">
        <v>157</v>
      </c>
      <c r="C153" s="39"/>
      <c r="D153" s="1"/>
      <c r="E153" s="37">
        <f t="shared" si="3"/>
        <v>0</v>
      </c>
      <c r="F153" s="26"/>
    </row>
    <row r="154" spans="1:6" ht="15">
      <c r="A154" s="37">
        <v>89</v>
      </c>
      <c r="B154" s="70" t="s">
        <v>158</v>
      </c>
      <c r="C154" s="39"/>
      <c r="D154" s="1"/>
      <c r="E154" s="37">
        <f t="shared" si="3"/>
        <v>0</v>
      </c>
      <c r="F154" s="26"/>
    </row>
    <row r="155" spans="1:6" ht="15">
      <c r="A155" s="37">
        <v>90</v>
      </c>
      <c r="B155" s="70" t="s">
        <v>159</v>
      </c>
      <c r="C155" s="50"/>
      <c r="D155" s="1"/>
      <c r="E155" s="37">
        <f t="shared" si="3"/>
        <v>0</v>
      </c>
      <c r="F155" s="26"/>
    </row>
    <row r="156" spans="1:6" ht="15">
      <c r="A156" s="37">
        <v>91</v>
      </c>
      <c r="B156" s="70" t="s">
        <v>160</v>
      </c>
      <c r="C156" s="50"/>
      <c r="D156" s="1"/>
      <c r="E156" s="37">
        <f t="shared" si="3"/>
        <v>0</v>
      </c>
      <c r="F156" s="26"/>
    </row>
    <row r="157" spans="1:6" ht="15">
      <c r="A157" s="37">
        <v>92</v>
      </c>
      <c r="B157" s="70" t="s">
        <v>161</v>
      </c>
      <c r="C157" s="39"/>
      <c r="D157" s="1"/>
      <c r="E157" s="37">
        <f t="shared" si="3"/>
        <v>0</v>
      </c>
      <c r="F157" s="26"/>
    </row>
    <row r="158" spans="1:6" ht="15">
      <c r="A158" s="37">
        <v>93</v>
      </c>
      <c r="B158" s="70" t="s">
        <v>162</v>
      </c>
      <c r="C158" s="50"/>
      <c r="D158" s="1"/>
      <c r="E158" s="37">
        <f t="shared" si="3"/>
        <v>0</v>
      </c>
      <c r="F158" s="26"/>
    </row>
    <row r="159" spans="1:6" ht="15">
      <c r="A159" s="37">
        <v>94</v>
      </c>
      <c r="B159" s="71" t="s">
        <v>163</v>
      </c>
      <c r="C159" s="39"/>
      <c r="D159" s="1"/>
      <c r="E159" s="37">
        <f t="shared" si="3"/>
        <v>0</v>
      </c>
      <c r="F159" s="26"/>
    </row>
    <row r="160" spans="1:6" ht="15">
      <c r="A160" s="37">
        <v>95</v>
      </c>
      <c r="B160" s="70" t="s">
        <v>164</v>
      </c>
      <c r="C160" s="39"/>
      <c r="D160" s="1"/>
      <c r="E160" s="37">
        <f t="shared" si="3"/>
        <v>0</v>
      </c>
      <c r="F160" s="26"/>
    </row>
    <row r="161" spans="1:6" ht="15">
      <c r="A161" s="37">
        <v>96</v>
      </c>
      <c r="B161" s="70" t="s">
        <v>165</v>
      </c>
      <c r="C161" s="39"/>
      <c r="D161" s="1"/>
      <c r="E161" s="37">
        <f t="shared" si="3"/>
        <v>0</v>
      </c>
      <c r="F161" s="26"/>
    </row>
    <row r="162" spans="1:6" ht="15">
      <c r="A162" s="37">
        <v>97</v>
      </c>
      <c r="B162" s="70" t="s">
        <v>166</v>
      </c>
      <c r="C162" s="39"/>
      <c r="D162" s="1"/>
      <c r="E162" s="37">
        <f t="shared" si="3"/>
        <v>0</v>
      </c>
      <c r="F162" s="26"/>
    </row>
    <row r="163" spans="1:6" ht="15">
      <c r="A163" s="37">
        <v>98</v>
      </c>
      <c r="B163" s="70" t="s">
        <v>167</v>
      </c>
      <c r="C163" s="39"/>
      <c r="D163" s="1"/>
      <c r="E163" s="37">
        <f t="shared" si="3"/>
        <v>0</v>
      </c>
      <c r="F163" s="26"/>
    </row>
    <row r="164" spans="1:6" ht="15">
      <c r="A164" s="37">
        <v>99</v>
      </c>
      <c r="B164" s="70" t="s">
        <v>168</v>
      </c>
      <c r="C164" s="39"/>
      <c r="D164" s="1"/>
      <c r="E164" s="37">
        <f t="shared" si="3"/>
        <v>0</v>
      </c>
      <c r="F164" s="26"/>
    </row>
    <row r="165" spans="1:6" ht="15">
      <c r="A165" s="37">
        <v>100</v>
      </c>
      <c r="B165" s="71" t="s">
        <v>169</v>
      </c>
      <c r="C165" s="39"/>
      <c r="D165" s="1"/>
      <c r="E165" s="37">
        <f t="shared" si="3"/>
        <v>0</v>
      </c>
      <c r="F165" s="26"/>
    </row>
    <row r="166" spans="1:6" ht="15">
      <c r="A166" s="37">
        <v>101</v>
      </c>
      <c r="B166" s="71" t="s">
        <v>171</v>
      </c>
      <c r="C166" s="39"/>
      <c r="D166" s="1"/>
      <c r="E166" s="37">
        <f aca="true" t="shared" si="4" ref="E166:E188">$E$9*D166</f>
        <v>0</v>
      </c>
      <c r="F166" s="26"/>
    </row>
    <row r="167" spans="1:6" ht="15">
      <c r="A167" s="37">
        <v>102</v>
      </c>
      <c r="B167" s="71" t="s">
        <v>172</v>
      </c>
      <c r="C167" s="50"/>
      <c r="D167" s="1"/>
      <c r="E167" s="37">
        <f t="shared" si="4"/>
        <v>0</v>
      </c>
      <c r="F167" s="26"/>
    </row>
    <row r="168" spans="1:6" ht="15">
      <c r="A168" s="37">
        <v>103</v>
      </c>
      <c r="B168" s="71" t="s">
        <v>173</v>
      </c>
      <c r="C168" s="39"/>
      <c r="D168" s="1"/>
      <c r="E168" s="37">
        <f t="shared" si="4"/>
        <v>0</v>
      </c>
      <c r="F168" s="26"/>
    </row>
    <row r="169" spans="1:6" ht="15">
      <c r="A169" s="37">
        <v>104</v>
      </c>
      <c r="B169" s="71" t="s">
        <v>174</v>
      </c>
      <c r="C169" s="39"/>
      <c r="D169" s="1"/>
      <c r="E169" s="37">
        <f>$E$9*D169</f>
        <v>0</v>
      </c>
      <c r="F169" s="26"/>
    </row>
    <row r="170" spans="1:6" ht="15">
      <c r="A170" s="37">
        <v>105</v>
      </c>
      <c r="B170" s="70" t="s">
        <v>177</v>
      </c>
      <c r="C170" s="39"/>
      <c r="D170" s="1"/>
      <c r="E170" s="37">
        <f>$E$9*D170</f>
        <v>0</v>
      </c>
      <c r="F170" s="26"/>
    </row>
    <row r="171" spans="1:6" ht="15">
      <c r="A171" s="37">
        <v>106</v>
      </c>
      <c r="B171" s="70" t="s">
        <v>178</v>
      </c>
      <c r="C171" s="39"/>
      <c r="D171" s="1"/>
      <c r="E171" s="37">
        <f aca="true" t="shared" si="5" ref="E171:E179">$E$9*D171</f>
        <v>0</v>
      </c>
      <c r="F171" s="26"/>
    </row>
    <row r="172" spans="1:6" ht="15">
      <c r="A172" s="37">
        <v>107</v>
      </c>
      <c r="B172" s="70" t="s">
        <v>179</v>
      </c>
      <c r="C172" s="39"/>
      <c r="D172" s="1"/>
      <c r="E172" s="37">
        <f t="shared" si="5"/>
        <v>0</v>
      </c>
      <c r="F172" s="26"/>
    </row>
    <row r="173" spans="1:6" ht="15">
      <c r="A173" s="37">
        <v>108</v>
      </c>
      <c r="B173" s="70" t="s">
        <v>180</v>
      </c>
      <c r="C173" s="39"/>
      <c r="D173" s="1"/>
      <c r="E173" s="37">
        <f t="shared" si="5"/>
        <v>0</v>
      </c>
      <c r="F173" s="26"/>
    </row>
    <row r="174" spans="1:6" ht="15">
      <c r="A174" s="37">
        <v>109</v>
      </c>
      <c r="B174" s="70" t="s">
        <v>181</v>
      </c>
      <c r="C174" s="39"/>
      <c r="D174" s="1"/>
      <c r="E174" s="37">
        <f t="shared" si="5"/>
        <v>0</v>
      </c>
      <c r="F174" s="26"/>
    </row>
    <row r="175" spans="1:6" ht="15">
      <c r="A175" s="37">
        <v>110</v>
      </c>
      <c r="B175" s="72" t="s">
        <v>182</v>
      </c>
      <c r="C175" s="39"/>
      <c r="D175" s="1"/>
      <c r="E175" s="37">
        <f t="shared" si="5"/>
        <v>0</v>
      </c>
      <c r="F175" s="26"/>
    </row>
    <row r="176" spans="1:6" ht="15">
      <c r="A176" s="37">
        <v>111</v>
      </c>
      <c r="B176" s="72" t="s">
        <v>183</v>
      </c>
      <c r="C176" s="39"/>
      <c r="D176" s="1"/>
      <c r="E176" s="37">
        <f t="shared" si="5"/>
        <v>0</v>
      </c>
      <c r="F176" s="26"/>
    </row>
    <row r="177" spans="1:6" ht="15">
      <c r="A177" s="37">
        <v>112</v>
      </c>
      <c r="B177" s="72" t="s">
        <v>184</v>
      </c>
      <c r="C177" s="39"/>
      <c r="D177" s="1"/>
      <c r="E177" s="37">
        <f t="shared" si="5"/>
        <v>0</v>
      </c>
      <c r="F177" s="26"/>
    </row>
    <row r="178" spans="1:6" ht="15">
      <c r="A178" s="37">
        <v>113</v>
      </c>
      <c r="B178" s="70" t="s">
        <v>185</v>
      </c>
      <c r="C178" s="39"/>
      <c r="D178" s="1"/>
      <c r="E178" s="37">
        <f t="shared" si="5"/>
        <v>0</v>
      </c>
      <c r="F178" s="26"/>
    </row>
    <row r="179" spans="1:6" ht="15">
      <c r="A179" s="37">
        <v>114</v>
      </c>
      <c r="B179" s="70" t="s">
        <v>186</v>
      </c>
      <c r="C179" s="39"/>
      <c r="D179" s="1"/>
      <c r="E179" s="37">
        <f t="shared" si="5"/>
        <v>0</v>
      </c>
      <c r="F179" s="26"/>
    </row>
    <row r="180" spans="1:6" ht="15">
      <c r="A180" s="37">
        <v>115</v>
      </c>
      <c r="B180" s="70" t="s">
        <v>187</v>
      </c>
      <c r="C180" s="39"/>
      <c r="D180" s="1"/>
      <c r="E180" s="37">
        <f t="shared" si="4"/>
        <v>0</v>
      </c>
      <c r="F180" s="26"/>
    </row>
    <row r="181" spans="1:6" ht="15">
      <c r="A181" s="37">
        <v>116</v>
      </c>
      <c r="B181" s="70" t="s">
        <v>188</v>
      </c>
      <c r="C181" s="39"/>
      <c r="D181" s="1"/>
      <c r="E181" s="37">
        <f t="shared" si="4"/>
        <v>0</v>
      </c>
      <c r="F181" s="26"/>
    </row>
    <row r="182" spans="1:6" ht="15">
      <c r="A182" s="37">
        <v>117</v>
      </c>
      <c r="B182" s="70" t="s">
        <v>189</v>
      </c>
      <c r="C182" s="39"/>
      <c r="D182" s="1"/>
      <c r="E182" s="37">
        <f t="shared" si="4"/>
        <v>0</v>
      </c>
      <c r="F182" s="26"/>
    </row>
    <row r="183" spans="1:6" ht="15">
      <c r="A183" s="37">
        <v>118</v>
      </c>
      <c r="B183" s="70" t="s">
        <v>190</v>
      </c>
      <c r="C183" s="39"/>
      <c r="D183" s="1"/>
      <c r="E183" s="37">
        <f t="shared" si="4"/>
        <v>0</v>
      </c>
      <c r="F183" s="26"/>
    </row>
    <row r="184" spans="1:6" ht="15">
      <c r="A184" s="37">
        <v>119</v>
      </c>
      <c r="B184" s="70" t="s">
        <v>191</v>
      </c>
      <c r="C184" s="39"/>
      <c r="D184" s="1"/>
      <c r="E184" s="37">
        <f t="shared" si="4"/>
        <v>0</v>
      </c>
      <c r="F184" s="26"/>
    </row>
    <row r="185" spans="1:6" ht="15">
      <c r="A185" s="37">
        <v>120</v>
      </c>
      <c r="B185" s="72" t="s">
        <v>192</v>
      </c>
      <c r="C185" s="39"/>
      <c r="D185" s="1"/>
      <c r="E185" s="37">
        <f t="shared" si="4"/>
        <v>0</v>
      </c>
      <c r="F185" s="26"/>
    </row>
    <row r="186" spans="1:6" ht="15">
      <c r="A186" s="37">
        <v>121</v>
      </c>
      <c r="B186" s="72" t="s">
        <v>193</v>
      </c>
      <c r="C186" s="39"/>
      <c r="D186" s="1"/>
      <c r="E186" s="37">
        <f t="shared" si="4"/>
        <v>0</v>
      </c>
      <c r="F186" s="26"/>
    </row>
    <row r="187" spans="1:6" ht="15">
      <c r="A187" s="37">
        <v>122</v>
      </c>
      <c r="B187" s="72" t="s">
        <v>194</v>
      </c>
      <c r="C187" s="39"/>
      <c r="D187" s="1"/>
      <c r="E187" s="37">
        <f t="shared" si="4"/>
        <v>0</v>
      </c>
      <c r="F187" s="26"/>
    </row>
    <row r="188" spans="1:6" ht="15">
      <c r="A188" s="37">
        <v>123</v>
      </c>
      <c r="B188" s="72" t="s">
        <v>195</v>
      </c>
      <c r="C188" s="39"/>
      <c r="D188" s="1"/>
      <c r="E188" s="37">
        <f t="shared" si="4"/>
        <v>0</v>
      </c>
      <c r="F188" s="26"/>
    </row>
    <row r="189" spans="1:6" ht="15">
      <c r="A189" s="37">
        <v>124</v>
      </c>
      <c r="B189" s="72" t="s">
        <v>197</v>
      </c>
      <c r="C189" s="39" t="s">
        <v>196</v>
      </c>
      <c r="D189" s="1"/>
      <c r="E189" s="37">
        <f>12*$E$10</f>
        <v>0</v>
      </c>
      <c r="F189" s="26"/>
    </row>
    <row r="190" ht="15.75" thickBot="1">
      <c r="C190" s="51"/>
    </row>
    <row r="191" spans="3:6" ht="21.75" thickBot="1">
      <c r="C191" s="52" t="s">
        <v>199</v>
      </c>
      <c r="D191" s="53"/>
      <c r="E191" s="54">
        <f>SUM(E66:E189)</f>
        <v>0</v>
      </c>
      <c r="F191" s="55"/>
    </row>
    <row r="194" ht="15.75" thickBot="1"/>
    <row r="195" spans="1:6" ht="47.25" thickBot="1">
      <c r="A195" s="56"/>
      <c r="B195" s="57"/>
      <c r="C195" s="58" t="s">
        <v>29</v>
      </c>
      <c r="D195" s="59"/>
      <c r="E195" s="60">
        <f>E191+F55</f>
        <v>0</v>
      </c>
      <c r="F195" s="56"/>
    </row>
    <row r="196" spans="1:6" s="61" customFormat="1" ht="23.25">
      <c r="A196" s="24"/>
      <c r="B196" s="25"/>
      <c r="C196" s="25"/>
      <c r="D196" s="24"/>
      <c r="E196" s="24"/>
      <c r="F196" s="24"/>
    </row>
  </sheetData>
  <sheetProtection password="E95C" sheet="1" objects="1" scenarios="1" selectLockedCells="1"/>
  <protectedRanges>
    <protectedRange sqref="D66:D189" name="Rango3"/>
    <protectedRange sqref="E9:E10" name="Rango2"/>
    <protectedRange sqref="E18:E53" name="Rango1"/>
  </protectedRanges>
  <mergeCells count="3">
    <mergeCell ref="B9:C9"/>
    <mergeCell ref="C55:E55"/>
    <mergeCell ref="B10:C10"/>
  </mergeCells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Liliana</cp:lastModifiedBy>
  <cp:lastPrinted>2013-05-10T14:35:28Z</cp:lastPrinted>
  <dcterms:created xsi:type="dcterms:W3CDTF">2013-04-11T14:16:26Z</dcterms:created>
  <dcterms:modified xsi:type="dcterms:W3CDTF">2020-06-17T12:35:00Z</dcterms:modified>
  <cp:category/>
  <cp:version/>
  <cp:contentType/>
  <cp:contentStatus/>
</cp:coreProperties>
</file>