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tructura\Prestaciones Sociales\prestsoc\Sol Habitaciones Obras y Rep\COMPRAS_Y_LICITACIONES\PAP_concurso_precios\"/>
    </mc:Choice>
  </mc:AlternateContent>
  <bookViews>
    <workbookView xWindow="0" yWindow="120" windowWidth="21840" windowHeight="9615"/>
  </bookViews>
  <sheets>
    <sheet name="Tareas" sheetId="4" r:id="rId1"/>
    <sheet name="Listado_Rubros" sheetId="5" state="hidden" r:id="rId2"/>
  </sheets>
  <definedNames>
    <definedName name="_xlnm.Print_Area" localSheetId="0">Tareas!$B$2:$E$58,Tareas!$G$3:$I$50</definedName>
    <definedName name="RENGLONES">Listado_Rubros!$E$3:$E$15</definedName>
    <definedName name="RUBROS">Listado_Rubros!$C$3:$C$24</definedName>
    <definedName name="_xlnm.Print_Titles" localSheetId="0">Tareas!$2:$4</definedName>
  </definedNames>
  <calcPr calcId="152511"/>
</workbook>
</file>

<file path=xl/calcChain.xml><?xml version="1.0" encoding="utf-8"?>
<calcChain xmlns="http://schemas.openxmlformats.org/spreadsheetml/2006/main">
  <c r="G4" i="4" l="1"/>
  <c r="H4" i="4"/>
  <c r="I42" i="4"/>
  <c r="I50" i="4" s="1"/>
  <c r="E58" i="4" l="1"/>
  <c r="I8" i="4" l="1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1" i="4" l="1"/>
  <c r="I32" i="4" l="1"/>
  <c r="I33" i="4" s="1"/>
  <c r="I47" i="4" s="1"/>
</calcChain>
</file>

<file path=xl/sharedStrings.xml><?xml version="1.0" encoding="utf-8"?>
<sst xmlns="http://schemas.openxmlformats.org/spreadsheetml/2006/main" count="138" uniqueCount="115">
  <si>
    <t>Carpintería Aluminio</t>
  </si>
  <si>
    <t>Carpintería madera</t>
  </si>
  <si>
    <t>Cerrajería</t>
  </si>
  <si>
    <t>Demoliciones y excavaciones</t>
  </si>
  <si>
    <t>Eléctrica</t>
  </si>
  <si>
    <t>Herrería</t>
  </si>
  <si>
    <t>Limpieza</t>
  </si>
  <si>
    <t>Pinturas</t>
  </si>
  <si>
    <t>Sanitaria</t>
  </si>
  <si>
    <t>Vidrios</t>
  </si>
  <si>
    <t>Albañilería</t>
  </si>
  <si>
    <t>Rubrado</t>
  </si>
  <si>
    <t>Estructura</t>
  </si>
  <si>
    <t>Varios</t>
  </si>
  <si>
    <t>Mampostería</t>
  </si>
  <si>
    <t>Revoques</t>
  </si>
  <si>
    <t>Revestimientos</t>
  </si>
  <si>
    <t>Pavmientos</t>
  </si>
  <si>
    <t>Contrapisos</t>
  </si>
  <si>
    <t>Yeso</t>
  </si>
  <si>
    <t>Cielorrasos</t>
  </si>
  <si>
    <t>Impermeabilizaciones y aislaciones</t>
  </si>
  <si>
    <t>Cubiertas</t>
  </si>
  <si>
    <t>ITEM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</si>
  <si>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</si>
  <si>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</si>
  <si>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</si>
  <si>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</si>
  <si>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</si>
  <si>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</si>
  <si>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</si>
  <si>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</si>
  <si>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</si>
  <si>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</si>
  <si>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</si>
  <si>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</si>
  <si>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</si>
  <si>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</si>
  <si>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</si>
  <si>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</si>
  <si>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</si>
  <si>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</si>
  <si>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</si>
  <si>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</si>
  <si>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</si>
  <si>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</si>
  <si>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</si>
  <si>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</si>
  <si>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</si>
  <si>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</si>
  <si>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</si>
  <si>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</si>
  <si>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</si>
  <si>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</si>
  <si>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</si>
  <si>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</si>
  <si>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</si>
  <si>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</si>
  <si>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</si>
  <si>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</si>
  <si>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</si>
  <si>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</si>
  <si>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</si>
  <si>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</si>
  <si>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</si>
  <si>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</si>
  <si>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</si>
  <si>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</si>
  <si>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</si>
  <si>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</si>
  <si>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</si>
  <si>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</si>
  <si>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</si>
  <si>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</si>
  <si>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RUBROS DE OBRA</t>
  </si>
  <si>
    <t>PRECIO $
(sin IVA)</t>
  </si>
  <si>
    <r>
      <rPr>
        <b/>
        <sz val="12"/>
        <color theme="1"/>
        <rFont val="Arial"/>
        <family val="2"/>
      </rPr>
      <t xml:space="preserve">DESCRIPCIÓN DE LAS TAREAS </t>
    </r>
    <r>
      <rPr>
        <b/>
        <sz val="10"/>
        <color theme="1"/>
        <rFont val="Arial"/>
        <family val="2"/>
      </rPr>
      <t xml:space="preserve">
(de corresponder indicar metraje o cantidad)</t>
    </r>
  </si>
  <si>
    <r>
      <rPr>
        <b/>
        <sz val="12"/>
        <color theme="1"/>
        <rFont val="Arial"/>
        <family val="2"/>
      </rPr>
      <t>RUBROS DE OBRA</t>
    </r>
    <r>
      <rPr>
        <b/>
        <sz val="11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(Lista desplegable)</t>
    </r>
  </si>
  <si>
    <r>
      <rPr>
        <b/>
        <sz val="11"/>
        <color theme="1"/>
        <rFont val="Arial"/>
        <family val="2"/>
      </rPr>
      <t>PRECIO TAREA $</t>
    </r>
    <r>
      <rPr>
        <b/>
        <sz val="10"/>
        <color theme="1"/>
        <rFont val="Arial"/>
        <family val="2"/>
      </rPr>
      <t xml:space="preserve">
(sin IVA)</t>
    </r>
  </si>
  <si>
    <t>PRECIO TOTAL (sin IVA)</t>
  </si>
  <si>
    <t>IVA (22%):</t>
  </si>
  <si>
    <t>PRECIO TOTAL (IVA incluido)</t>
  </si>
  <si>
    <t>PLANILLA AUTOMÁTICA DE PRECIOS POR RUBRO</t>
  </si>
  <si>
    <t>Esta cotización aplica solo para el renglón que se indica:</t>
  </si>
  <si>
    <t>RENGLONES</t>
  </si>
  <si>
    <t xml:space="preserve">ANEXO Nº5  RUBRADO </t>
  </si>
  <si>
    <t>ELEGIR RENGLÓN</t>
  </si>
  <si>
    <t>CATEGORÍAS</t>
  </si>
  <si>
    <t>OFICIAL</t>
  </si>
  <si>
    <t>PEÓN</t>
  </si>
  <si>
    <t>1/2 OFICIAL</t>
  </si>
  <si>
    <t>CANTIDAD</t>
  </si>
  <si>
    <t>de JORNALES</t>
  </si>
  <si>
    <t xml:space="preserve"> (para la cotización de las tareas necesarias a ejecutar para el acondicionamiento edilicio se deberá considerar el ANEXO Nº 3 Memoria Constructiva)</t>
  </si>
  <si>
    <t>PLAZO TOTAL DE OBRA (en días laborables)</t>
  </si>
  <si>
    <t xml:space="preserve">TOTAL </t>
  </si>
  <si>
    <t>CÁLCULO DE MONTO IMPONIBLE</t>
  </si>
  <si>
    <t>IMPONIBLE</t>
  </si>
  <si>
    <t>TOTAL MONTO</t>
  </si>
  <si>
    <t>MONTO IMPONIBLE GLOBAL ESTIMADO</t>
  </si>
  <si>
    <t>IMPORTE IMPREVISTOS</t>
  </si>
  <si>
    <t>MONTO IMPONIBLE IMPREVISTOS</t>
  </si>
  <si>
    <r>
      <rPr>
        <b/>
        <sz val="12"/>
        <color theme="1"/>
        <rFont val="Arial"/>
        <family val="2"/>
      </rPr>
      <t>5%</t>
    </r>
    <r>
      <rPr>
        <sz val="12"/>
        <color theme="1"/>
        <rFont val="Arial"/>
        <family val="2"/>
      </rPr>
      <t xml:space="preserve"> (sobre precio total IVA incuido)</t>
    </r>
  </si>
  <si>
    <t>RENGLÓN 1</t>
  </si>
  <si>
    <t>RENGLÓN 2</t>
  </si>
  <si>
    <t>RENGLÓN 3</t>
  </si>
  <si>
    <t>RENGLÓN 4</t>
  </si>
  <si>
    <t>RENGLÓN 5</t>
  </si>
  <si>
    <t>RENGLÓN 6</t>
  </si>
  <si>
    <t>RENGLÓN 7</t>
  </si>
  <si>
    <t>RENGLÓN 8</t>
  </si>
  <si>
    <t>RENGLÓN 9</t>
  </si>
  <si>
    <t>RENGLÓN 10</t>
  </si>
  <si>
    <t>RENGLÓN 11</t>
  </si>
  <si>
    <t>RENGLÓN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</si>
</sst>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_);_(* \(#,##0\);_(* &quot;-&quot;??_);_(@_)"/>
    <numFmt numFmtId="166" formatCode="&quot;$U&quot;\ #,##0.00"/>
    <numFmt numFmtId="167" formatCode="&quot;$U&quot;\ 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1" applyFill="1" applyBorder="1" applyAlignment="1">
      <alignment horizontal="left"/>
    </xf>
    <xf numFmtId="0" fontId="1" fillId="2" borderId="0" xfId="0" applyFont="1" applyFill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49" fontId="7" fillId="0" borderId="3" xfId="0" applyNumberFormat="1" applyFont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3" fontId="7" fillId="0" borderId="7" xfId="3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43" fontId="7" fillId="0" borderId="10" xfId="3" applyNumberFormat="1" applyFont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 wrapText="1"/>
    </xf>
    <xf numFmtId="0" fontId="10" fillId="6" borderId="14" xfId="0" applyFont="1" applyFill="1" applyBorder="1" applyAlignment="1" applyProtection="1">
      <alignment horizontal="center" vertical="center" wrapText="1"/>
    </xf>
    <xf numFmtId="43" fontId="7" fillId="2" borderId="5" xfId="3" applyNumberFormat="1" applyFont="1" applyFill="1" applyBorder="1" applyAlignment="1" applyProtection="1">
      <alignment vertical="center"/>
    </xf>
    <xf numFmtId="43" fontId="7" fillId="2" borderId="7" xfId="3" applyNumberFormat="1" applyFont="1" applyFill="1" applyBorder="1" applyAlignment="1" applyProtection="1">
      <alignment vertical="center"/>
    </xf>
    <xf numFmtId="43" fontId="7" fillId="2" borderId="10" xfId="3" applyNumberFormat="1" applyFont="1" applyFill="1" applyBorder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vertical="center"/>
    </xf>
    <xf numFmtId="43" fontId="7" fillId="0" borderId="5" xfId="3" applyNumberFormat="1" applyFont="1" applyBorder="1" applyAlignment="1" applyProtection="1">
      <alignment horizontal="center" vertical="center"/>
      <protection locked="0"/>
    </xf>
    <xf numFmtId="165" fontId="14" fillId="5" borderId="5" xfId="3" applyNumberFormat="1" applyFont="1" applyFill="1" applyBorder="1" applyAlignment="1" applyProtection="1">
      <alignment horizontal="center" vertical="center"/>
    </xf>
    <xf numFmtId="166" fontId="6" fillId="2" borderId="2" xfId="0" applyNumberFormat="1" applyFont="1" applyFill="1" applyBorder="1" applyAlignment="1" applyProtection="1">
      <alignment horizontal="right" vertical="center"/>
    </xf>
    <xf numFmtId="167" fontId="15" fillId="5" borderId="12" xfId="3" applyNumberFormat="1" applyFont="1" applyFill="1" applyBorder="1" applyAlignment="1" applyProtection="1">
      <alignment horizontal="right" vertical="center"/>
    </xf>
    <xf numFmtId="167" fontId="6" fillId="5" borderId="12" xfId="3" applyNumberFormat="1" applyFont="1" applyFill="1" applyBorder="1" applyAlignment="1" applyProtection="1">
      <alignment horizontal="right" vertical="center"/>
    </xf>
    <xf numFmtId="0" fontId="8" fillId="4" borderId="12" xfId="0" applyFont="1" applyFill="1" applyBorder="1" applyAlignment="1" applyProtection="1">
      <alignment horizontal="center" vertical="center" wrapText="1"/>
    </xf>
    <xf numFmtId="0" fontId="9" fillId="7" borderId="2" xfId="0" applyFont="1" applyFill="1" applyBorder="1" applyAlignment="1" applyProtection="1">
      <alignment horizontal="center" vertical="center"/>
      <protection locked="0"/>
    </xf>
    <xf numFmtId="0" fontId="13" fillId="6" borderId="22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left" vertical="center"/>
    </xf>
    <xf numFmtId="49" fontId="5" fillId="2" borderId="24" xfId="0" applyNumberFormat="1" applyFont="1" applyFill="1" applyBorder="1" applyAlignment="1" applyProtection="1">
      <alignment horizontal="right" vertical="center"/>
    </xf>
    <xf numFmtId="0" fontId="6" fillId="2" borderId="16" xfId="0" applyFont="1" applyFill="1" applyBorder="1" applyAlignment="1" applyProtection="1">
      <alignment horizontal="left" vertical="center"/>
    </xf>
    <xf numFmtId="49" fontId="6" fillId="2" borderId="22" xfId="0" applyNumberFormat="1" applyFont="1" applyFill="1" applyBorder="1" applyAlignment="1" applyProtection="1">
      <alignment horizontal="right" vertical="center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65" fontId="4" fillId="0" borderId="7" xfId="3" applyNumberFormat="1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65" fontId="4" fillId="0" borderId="10" xfId="3" applyNumberFormat="1" applyFont="1" applyBorder="1" applyAlignment="1" applyProtection="1">
      <alignment vertical="center"/>
      <protection locked="0"/>
    </xf>
    <xf numFmtId="1" fontId="14" fillId="0" borderId="12" xfId="3" applyNumberFormat="1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</xf>
    <xf numFmtId="0" fontId="13" fillId="6" borderId="16" xfId="0" applyFont="1" applyFill="1" applyBorder="1" applyAlignment="1" applyProtection="1">
      <alignment horizontal="center" vertical="center" wrapText="1"/>
    </xf>
    <xf numFmtId="0" fontId="11" fillId="2" borderId="23" xfId="1" applyFont="1" applyFill="1" applyBorder="1" applyAlignment="1" applyProtection="1">
      <alignment horizontal="left" vertical="center"/>
    </xf>
    <xf numFmtId="0" fontId="11" fillId="2" borderId="24" xfId="1" applyFont="1" applyFill="1" applyBorder="1" applyAlignment="1" applyProtection="1">
      <alignment horizontal="left" vertical="center"/>
    </xf>
    <xf numFmtId="0" fontId="11" fillId="2" borderId="25" xfId="1" applyFont="1" applyFill="1" applyBorder="1" applyAlignment="1" applyProtection="1">
      <alignment horizontal="left" vertical="center"/>
    </xf>
    <xf numFmtId="0" fontId="11" fillId="2" borderId="26" xfId="1" applyFont="1" applyFill="1" applyBorder="1" applyAlignment="1" applyProtection="1">
      <alignment horizontal="left" vertical="center"/>
    </xf>
    <xf numFmtId="0" fontId="11" fillId="2" borderId="27" xfId="1" applyFont="1" applyFill="1" applyBorder="1" applyAlignment="1" applyProtection="1">
      <alignment horizontal="left" vertical="center"/>
    </xf>
    <xf numFmtId="0" fontId="11" fillId="2" borderId="28" xfId="1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right" vertical="center"/>
    </xf>
    <xf numFmtId="167" fontId="6" fillId="3" borderId="0" xfId="3" applyNumberFormat="1" applyFont="1" applyFill="1" applyBorder="1" applyAlignment="1" applyProtection="1">
      <alignment horizontal="right" vertical="center"/>
    </xf>
    <xf numFmtId="0" fontId="5" fillId="2" borderId="43" xfId="0" applyFont="1" applyFill="1" applyBorder="1" applyAlignment="1" applyProtection="1">
      <alignment horizontal="left" vertical="center"/>
    </xf>
    <xf numFmtId="49" fontId="5" fillId="2" borderId="44" xfId="0" applyNumberFormat="1" applyFont="1" applyFill="1" applyBorder="1" applyAlignment="1" applyProtection="1">
      <alignment horizontal="right" vertical="center"/>
    </xf>
    <xf numFmtId="165" fontId="14" fillId="5" borderId="45" xfId="3" applyNumberFormat="1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left" vertical="center"/>
    </xf>
    <xf numFmtId="0" fontId="5" fillId="2" borderId="22" xfId="0" applyFont="1" applyFill="1" applyBorder="1" applyAlignment="1" applyProtection="1">
      <alignment horizontal="left" vertical="center"/>
    </xf>
    <xf numFmtId="0" fontId="6" fillId="2" borderId="41" xfId="0" applyFont="1" applyFill="1" applyBorder="1" applyAlignment="1" applyProtection="1">
      <alignment horizontal="left" vertical="center"/>
    </xf>
    <xf numFmtId="0" fontId="6" fillId="2" borderId="42" xfId="0" applyFont="1" applyFill="1" applyBorder="1" applyAlignment="1" applyProtection="1">
      <alignment horizontal="left" vertical="center"/>
    </xf>
    <xf numFmtId="9" fontId="6" fillId="2" borderId="37" xfId="0" applyNumberFormat="1" applyFont="1" applyFill="1" applyBorder="1" applyAlignment="1" applyProtection="1">
      <alignment horizontal="center" vertical="center"/>
    </xf>
    <xf numFmtId="9" fontId="6" fillId="2" borderId="38" xfId="0" applyNumberFormat="1" applyFont="1" applyFill="1" applyBorder="1" applyAlignment="1" applyProtection="1">
      <alignment horizontal="center" vertical="center"/>
    </xf>
    <xf numFmtId="167" fontId="6" fillId="5" borderId="35" xfId="3" applyNumberFormat="1" applyFont="1" applyFill="1" applyBorder="1" applyAlignment="1" applyProtection="1">
      <alignment horizontal="right" vertical="center"/>
    </xf>
    <xf numFmtId="167" fontId="6" fillId="5" borderId="36" xfId="3" applyNumberFormat="1" applyFont="1" applyFill="1" applyBorder="1" applyAlignment="1" applyProtection="1">
      <alignment horizontal="right" vertical="center"/>
    </xf>
    <xf numFmtId="0" fontId="9" fillId="7" borderId="16" xfId="0" applyFont="1" applyFill="1" applyBorder="1" applyAlignment="1" applyProtection="1">
      <alignment horizontal="center" vertical="center"/>
    </xf>
    <xf numFmtId="0" fontId="9" fillId="7" borderId="13" xfId="0" applyFont="1" applyFill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left" vertical="center" wrapText="1"/>
    </xf>
    <xf numFmtId="9" fontId="14" fillId="2" borderId="37" xfId="0" applyNumberFormat="1" applyFont="1" applyFill="1" applyBorder="1" applyAlignment="1" applyProtection="1">
      <alignment horizontal="center" vertical="center" wrapText="1"/>
    </xf>
    <xf numFmtId="9" fontId="14" fillId="2" borderId="38" xfId="0" applyNumberFormat="1" applyFont="1" applyFill="1" applyBorder="1" applyAlignment="1" applyProtection="1">
      <alignment horizontal="center" vertical="center" wrapText="1"/>
    </xf>
    <xf numFmtId="167" fontId="6" fillId="5" borderId="39" xfId="3" applyNumberFormat="1" applyFont="1" applyFill="1" applyBorder="1" applyAlignment="1" applyProtection="1">
      <alignment horizontal="right" vertical="center"/>
    </xf>
    <xf numFmtId="167" fontId="6" fillId="5" borderId="40" xfId="3" applyNumberFormat="1" applyFont="1" applyFill="1" applyBorder="1" applyAlignment="1" applyProtection="1">
      <alignment horizontal="right" vertical="center"/>
    </xf>
  </cellXfs>
  <cellStyles count="4">
    <cellStyle name="Millares" xfId="3" builtinId="3"/>
    <cellStyle name="Millares 2" xfId="2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114300</xdr:rowOff>
    </xdr:from>
    <xdr:to>
      <xdr:col>2</xdr:col>
      <xdr:colOff>740560</xdr:colOff>
      <xdr:row>1</xdr:row>
      <xdr:rowOff>654300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476250"/>
          <a:ext cx="1073934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J58"/>
  <sheetViews>
    <sheetView showGridLines="0" tabSelected="1" zoomScale="70" zoomScaleNormal="70" zoomScaleSheetLayoutView="90" workbookViewId="0">
      <selection activeCell="E4" sqref="E4"/>
    </sheetView>
  </sheetViews>
  <sheetFormatPr baseColWidth="10" defaultRowHeight="12.75" x14ac:dyDescent="0.25"/>
  <cols>
    <col min="1" max="1" width="5" style="3" customWidth="1"/>
    <col min="2" max="2" width="6.7109375" style="3" customWidth="1"/>
    <col min="3" max="3" width="35.7109375" style="3" customWidth="1"/>
    <col min="4" max="4" width="50.7109375" style="3" customWidth="1"/>
    <col min="5" max="5" width="27" style="4" customWidth="1"/>
    <col min="6" max="6" width="5.7109375" style="3" customWidth="1"/>
    <col min="7" max="7" width="45.7109375" style="3" customWidth="1"/>
    <col min="8" max="10" width="20.7109375" style="3" customWidth="1"/>
    <col min="11" max="16384" width="11.42578125" style="3"/>
  </cols>
  <sheetData>
    <row r="1" spans="2:9" ht="28.5" customHeight="1" thickBot="1" x14ac:dyDescent="0.3"/>
    <row r="2" spans="2:9" ht="60" customHeight="1" thickTop="1" thickBot="1" x14ac:dyDescent="0.3">
      <c r="B2" s="22"/>
      <c r="C2" s="23"/>
      <c r="D2" s="28" t="s">
        <v>85</v>
      </c>
      <c r="E2" s="24"/>
    </row>
    <row r="3" spans="2:9" ht="9.9499999999999993" customHeight="1" thickTop="1" thickBot="1" x14ac:dyDescent="0.3">
      <c r="B3" s="87"/>
      <c r="C3" s="87"/>
      <c r="D3" s="87"/>
      <c r="E3" s="87"/>
    </row>
    <row r="4" spans="2:9" ht="28.5" customHeight="1" thickBot="1" x14ac:dyDescent="0.3">
      <c r="B4" s="88" t="s">
        <v>83</v>
      </c>
      <c r="C4" s="89"/>
      <c r="D4" s="89"/>
      <c r="E4" s="35" t="s">
        <v>86</v>
      </c>
      <c r="G4" s="55" t="str">
        <f>D2</f>
        <v xml:space="preserve">ANEXO Nº5  RUBRADO </v>
      </c>
      <c r="H4" s="85" t="str">
        <f>E4</f>
        <v>ELEGIR RENGLÓN</v>
      </c>
      <c r="I4" s="86"/>
    </row>
    <row r="5" spans="2:9" ht="9.9499999999999993" customHeight="1" thickBot="1" x14ac:dyDescent="0.3">
      <c r="B5" s="25"/>
      <c r="C5" s="25"/>
      <c r="E5" s="25"/>
    </row>
    <row r="6" spans="2:9" ht="33.75" customHeight="1" thickBot="1" x14ac:dyDescent="0.3">
      <c r="B6" s="90" t="s">
        <v>93</v>
      </c>
      <c r="C6" s="90"/>
      <c r="D6" s="90"/>
      <c r="E6" s="90"/>
      <c r="G6" s="40" t="s">
        <v>82</v>
      </c>
      <c r="H6" s="37"/>
      <c r="I6" s="54"/>
    </row>
    <row r="7" spans="2:9" ht="35.1" customHeight="1" thickBot="1" x14ac:dyDescent="0.3">
      <c r="B7" s="26" t="s">
        <v>23</v>
      </c>
      <c r="C7" s="16" t="s">
        <v>77</v>
      </c>
      <c r="D7" s="27" t="s">
        <v>76</v>
      </c>
      <c r="E7" s="34" t="s">
        <v>78</v>
      </c>
      <c r="G7" s="64" t="s">
        <v>74</v>
      </c>
      <c r="H7" s="36"/>
      <c r="I7" s="17" t="s">
        <v>75</v>
      </c>
    </row>
    <row r="8" spans="2:9" ht="18" customHeight="1" x14ac:dyDescent="0.25">
      <c r="B8" s="5" t="s">
        <v>24</v>
      </c>
      <c r="C8" s="6"/>
      <c r="D8" s="7"/>
      <c r="E8" s="29"/>
      <c r="G8" s="65" t="s">
        <v>0</v>
      </c>
      <c r="H8" s="66"/>
      <c r="I8" s="18">
        <f t="shared" ref="I8:I29" si="0">SUMIF($C$8:$C$57,G8,$E$8:$E$57)</f>
        <v>0</v>
      </c>
    </row>
    <row r="9" spans="2:9" ht="18" customHeight="1" x14ac:dyDescent="0.25">
      <c r="B9" s="8" t="s">
        <v>25</v>
      </c>
      <c r="C9" s="9"/>
      <c r="D9" s="10"/>
      <c r="E9" s="11"/>
      <c r="G9" s="67" t="s">
        <v>1</v>
      </c>
      <c r="H9" s="68"/>
      <c r="I9" s="19">
        <f t="shared" si="0"/>
        <v>0</v>
      </c>
    </row>
    <row r="10" spans="2:9" ht="18" customHeight="1" x14ac:dyDescent="0.25">
      <c r="B10" s="8" t="s">
        <v>26</v>
      </c>
      <c r="C10" s="9"/>
      <c r="D10" s="10"/>
      <c r="E10" s="11"/>
      <c r="G10" s="67" t="s">
        <v>2</v>
      </c>
      <c r="H10" s="68"/>
      <c r="I10" s="19">
        <f t="shared" si="0"/>
        <v>0</v>
      </c>
    </row>
    <row r="11" spans="2:9" ht="18" customHeight="1" x14ac:dyDescent="0.25">
      <c r="B11" s="8" t="s">
        <v>27</v>
      </c>
      <c r="C11" s="9"/>
      <c r="D11" s="10"/>
      <c r="E11" s="11"/>
      <c r="G11" s="67" t="s">
        <v>3</v>
      </c>
      <c r="H11" s="68"/>
      <c r="I11" s="19">
        <f t="shared" si="0"/>
        <v>0</v>
      </c>
    </row>
    <row r="12" spans="2:9" ht="18" customHeight="1" x14ac:dyDescent="0.25">
      <c r="B12" s="8" t="s">
        <v>28</v>
      </c>
      <c r="C12" s="9"/>
      <c r="D12" s="10"/>
      <c r="E12" s="11"/>
      <c r="G12" s="67" t="s">
        <v>4</v>
      </c>
      <c r="H12" s="68"/>
      <c r="I12" s="19">
        <f t="shared" si="0"/>
        <v>0</v>
      </c>
    </row>
    <row r="13" spans="2:9" ht="18" customHeight="1" x14ac:dyDescent="0.25">
      <c r="B13" s="8" t="s">
        <v>29</v>
      </c>
      <c r="C13" s="9"/>
      <c r="D13" s="10"/>
      <c r="E13" s="11"/>
      <c r="G13" s="67" t="s">
        <v>5</v>
      </c>
      <c r="H13" s="68"/>
      <c r="I13" s="19">
        <f t="shared" si="0"/>
        <v>0</v>
      </c>
    </row>
    <row r="14" spans="2:9" ht="18" customHeight="1" x14ac:dyDescent="0.25">
      <c r="B14" s="8" t="s">
        <v>30</v>
      </c>
      <c r="C14" s="9"/>
      <c r="D14" s="10"/>
      <c r="E14" s="11"/>
      <c r="G14" s="67" t="s">
        <v>6</v>
      </c>
      <c r="H14" s="68"/>
      <c r="I14" s="19">
        <f t="shared" si="0"/>
        <v>0</v>
      </c>
    </row>
    <row r="15" spans="2:9" ht="18" customHeight="1" x14ac:dyDescent="0.25">
      <c r="B15" s="8" t="s">
        <v>31</v>
      </c>
      <c r="C15" s="9"/>
      <c r="D15" s="10"/>
      <c r="E15" s="11"/>
      <c r="G15" s="67" t="s">
        <v>7</v>
      </c>
      <c r="H15" s="68"/>
      <c r="I15" s="19">
        <f t="shared" si="0"/>
        <v>0</v>
      </c>
    </row>
    <row r="16" spans="2:9" ht="18" customHeight="1" x14ac:dyDescent="0.25">
      <c r="B16" s="8" t="s">
        <v>32</v>
      </c>
      <c r="C16" s="9"/>
      <c r="D16" s="10"/>
      <c r="E16" s="11"/>
      <c r="G16" s="67" t="s">
        <v>8</v>
      </c>
      <c r="H16" s="68"/>
      <c r="I16" s="19">
        <f t="shared" si="0"/>
        <v>0</v>
      </c>
    </row>
    <row r="17" spans="2:10" ht="18" customHeight="1" x14ac:dyDescent="0.25">
      <c r="B17" s="8" t="s">
        <v>33</v>
      </c>
      <c r="C17" s="9"/>
      <c r="D17" s="10"/>
      <c r="E17" s="11"/>
      <c r="G17" s="67" t="s">
        <v>10</v>
      </c>
      <c r="H17" s="68"/>
      <c r="I17" s="19">
        <f t="shared" si="0"/>
        <v>0</v>
      </c>
    </row>
    <row r="18" spans="2:10" ht="18" customHeight="1" x14ac:dyDescent="0.25">
      <c r="B18" s="8" t="s">
        <v>34</v>
      </c>
      <c r="C18" s="9"/>
      <c r="D18" s="10"/>
      <c r="E18" s="11"/>
      <c r="G18" s="67" t="s">
        <v>9</v>
      </c>
      <c r="H18" s="68"/>
      <c r="I18" s="19">
        <f t="shared" si="0"/>
        <v>0</v>
      </c>
    </row>
    <row r="19" spans="2:10" ht="18" customHeight="1" x14ac:dyDescent="0.25">
      <c r="B19" s="8" t="s">
        <v>35</v>
      </c>
      <c r="C19" s="9"/>
      <c r="D19" s="10"/>
      <c r="E19" s="11"/>
      <c r="G19" s="67" t="s">
        <v>12</v>
      </c>
      <c r="H19" s="68"/>
      <c r="I19" s="19">
        <f t="shared" si="0"/>
        <v>0</v>
      </c>
    </row>
    <row r="20" spans="2:10" ht="18" customHeight="1" x14ac:dyDescent="0.25">
      <c r="B20" s="8" t="s">
        <v>36</v>
      </c>
      <c r="C20" s="9"/>
      <c r="D20" s="10"/>
      <c r="E20" s="11"/>
      <c r="G20" s="67" t="s">
        <v>13</v>
      </c>
      <c r="H20" s="68"/>
      <c r="I20" s="19">
        <f t="shared" si="0"/>
        <v>0</v>
      </c>
    </row>
    <row r="21" spans="2:10" ht="18" customHeight="1" x14ac:dyDescent="0.25">
      <c r="B21" s="8" t="s">
        <v>37</v>
      </c>
      <c r="C21" s="9"/>
      <c r="D21" s="10"/>
      <c r="E21" s="11"/>
      <c r="G21" s="67" t="s">
        <v>14</v>
      </c>
      <c r="H21" s="68"/>
      <c r="I21" s="19">
        <f t="shared" si="0"/>
        <v>0</v>
      </c>
    </row>
    <row r="22" spans="2:10" ht="18" customHeight="1" x14ac:dyDescent="0.25">
      <c r="B22" s="8" t="s">
        <v>38</v>
      </c>
      <c r="C22" s="9"/>
      <c r="D22" s="10"/>
      <c r="E22" s="11"/>
      <c r="G22" s="67" t="s">
        <v>15</v>
      </c>
      <c r="H22" s="68"/>
      <c r="I22" s="19">
        <f t="shared" si="0"/>
        <v>0</v>
      </c>
    </row>
    <row r="23" spans="2:10" ht="18" customHeight="1" x14ac:dyDescent="0.25">
      <c r="B23" s="8" t="s">
        <v>39</v>
      </c>
      <c r="C23" s="9"/>
      <c r="D23" s="10"/>
      <c r="E23" s="11"/>
      <c r="G23" s="67" t="s">
        <v>16</v>
      </c>
      <c r="H23" s="68"/>
      <c r="I23" s="19">
        <f t="shared" si="0"/>
        <v>0</v>
      </c>
    </row>
    <row r="24" spans="2:10" ht="18" customHeight="1" x14ac:dyDescent="0.25">
      <c r="B24" s="8" t="s">
        <v>40</v>
      </c>
      <c r="C24" s="9"/>
      <c r="D24" s="10"/>
      <c r="E24" s="11"/>
      <c r="G24" s="67" t="s">
        <v>17</v>
      </c>
      <c r="H24" s="68"/>
      <c r="I24" s="19">
        <f t="shared" si="0"/>
        <v>0</v>
      </c>
    </row>
    <row r="25" spans="2:10" ht="18" customHeight="1" x14ac:dyDescent="0.25">
      <c r="B25" s="8" t="s">
        <v>41</v>
      </c>
      <c r="C25" s="9"/>
      <c r="D25" s="10"/>
      <c r="E25" s="11"/>
      <c r="G25" s="67" t="s">
        <v>18</v>
      </c>
      <c r="H25" s="68"/>
      <c r="I25" s="19">
        <f t="shared" si="0"/>
        <v>0</v>
      </c>
    </row>
    <row r="26" spans="2:10" ht="18" customHeight="1" x14ac:dyDescent="0.25">
      <c r="B26" s="8" t="s">
        <v>42</v>
      </c>
      <c r="C26" s="9"/>
      <c r="D26" s="10"/>
      <c r="E26" s="11"/>
      <c r="G26" s="67" t="s">
        <v>19</v>
      </c>
      <c r="H26" s="68"/>
      <c r="I26" s="19">
        <f t="shared" si="0"/>
        <v>0</v>
      </c>
    </row>
    <row r="27" spans="2:10" ht="18" customHeight="1" x14ac:dyDescent="0.25">
      <c r="B27" s="8" t="s">
        <v>43</v>
      </c>
      <c r="C27" s="9"/>
      <c r="D27" s="10"/>
      <c r="E27" s="11"/>
      <c r="G27" s="67" t="s">
        <v>20</v>
      </c>
      <c r="H27" s="68"/>
      <c r="I27" s="19">
        <f t="shared" si="0"/>
        <v>0</v>
      </c>
    </row>
    <row r="28" spans="2:10" ht="18" customHeight="1" x14ac:dyDescent="0.25">
      <c r="B28" s="8" t="s">
        <v>44</v>
      </c>
      <c r="C28" s="9"/>
      <c r="D28" s="10"/>
      <c r="E28" s="11"/>
      <c r="G28" s="67" t="s">
        <v>21</v>
      </c>
      <c r="H28" s="68"/>
      <c r="I28" s="19">
        <f t="shared" si="0"/>
        <v>0</v>
      </c>
    </row>
    <row r="29" spans="2:10" ht="18" customHeight="1" thickBot="1" x14ac:dyDescent="0.3">
      <c r="B29" s="8" t="s">
        <v>45</v>
      </c>
      <c r="C29" s="9"/>
      <c r="D29" s="10"/>
      <c r="E29" s="11"/>
      <c r="G29" s="69" t="s">
        <v>22</v>
      </c>
      <c r="H29" s="70"/>
      <c r="I29" s="20">
        <f t="shared" si="0"/>
        <v>0</v>
      </c>
    </row>
    <row r="30" spans="2:10" ht="18" customHeight="1" thickBot="1" x14ac:dyDescent="0.3">
      <c r="B30" s="8" t="s">
        <v>46</v>
      </c>
      <c r="C30" s="9"/>
      <c r="D30" s="10"/>
      <c r="E30" s="11"/>
    </row>
    <row r="31" spans="2:10" ht="18" customHeight="1" x14ac:dyDescent="0.25">
      <c r="B31" s="8" t="s">
        <v>47</v>
      </c>
      <c r="C31" s="9"/>
      <c r="D31" s="10"/>
      <c r="E31" s="11"/>
      <c r="G31" s="38" t="s">
        <v>79</v>
      </c>
      <c r="H31" s="39"/>
      <c r="I31" s="30">
        <f>SUM(I8:I29)</f>
        <v>0</v>
      </c>
      <c r="J31" s="21"/>
    </row>
    <row r="32" spans="2:10" ht="18" customHeight="1" thickBot="1" x14ac:dyDescent="0.3">
      <c r="B32" s="8" t="s">
        <v>48</v>
      </c>
      <c r="C32" s="9"/>
      <c r="D32" s="10"/>
      <c r="E32" s="11"/>
      <c r="G32" s="74" t="s">
        <v>80</v>
      </c>
      <c r="H32" s="75"/>
      <c r="I32" s="76">
        <f>I31*0.22</f>
        <v>0</v>
      </c>
      <c r="J32" s="21"/>
    </row>
    <row r="33" spans="2:10" ht="18" customHeight="1" thickBot="1" x14ac:dyDescent="0.3">
      <c r="B33" s="8" t="s">
        <v>49</v>
      </c>
      <c r="C33" s="9"/>
      <c r="D33" s="10"/>
      <c r="E33" s="11"/>
      <c r="G33" s="77" t="s">
        <v>81</v>
      </c>
      <c r="H33" s="78"/>
      <c r="I33" s="33">
        <f>SUM(I31:I32)</f>
        <v>0</v>
      </c>
      <c r="J33" s="21"/>
    </row>
    <row r="34" spans="2:10" ht="18" customHeight="1" x14ac:dyDescent="0.25">
      <c r="B34" s="8" t="s">
        <v>50</v>
      </c>
      <c r="C34" s="9"/>
      <c r="D34" s="10"/>
      <c r="E34" s="11"/>
    </row>
    <row r="35" spans="2:10" ht="18" customHeight="1" thickBot="1" x14ac:dyDescent="0.3">
      <c r="B35" s="8" t="s">
        <v>51</v>
      </c>
      <c r="C35" s="9"/>
      <c r="D35" s="10"/>
      <c r="E35" s="11"/>
      <c r="J35" s="21"/>
    </row>
    <row r="36" spans="2:10" ht="18" customHeight="1" thickBot="1" x14ac:dyDescent="0.3">
      <c r="B36" s="8" t="s">
        <v>52</v>
      </c>
      <c r="C36" s="9"/>
      <c r="D36" s="10"/>
      <c r="E36" s="11"/>
      <c r="G36" s="61" t="s">
        <v>96</v>
      </c>
      <c r="H36" s="62"/>
      <c r="I36" s="63"/>
    </row>
    <row r="37" spans="2:10" ht="18" customHeight="1" x14ac:dyDescent="0.25">
      <c r="B37" s="8" t="s">
        <v>53</v>
      </c>
      <c r="C37" s="9"/>
      <c r="D37" s="10"/>
      <c r="E37" s="11"/>
      <c r="G37" s="45" t="s">
        <v>87</v>
      </c>
      <c r="H37" s="46" t="s">
        <v>91</v>
      </c>
      <c r="I37" s="47" t="s">
        <v>98</v>
      </c>
    </row>
    <row r="38" spans="2:10" ht="18" customHeight="1" x14ac:dyDescent="0.25">
      <c r="B38" s="8" t="s">
        <v>54</v>
      </c>
      <c r="C38" s="9"/>
      <c r="D38" s="10"/>
      <c r="E38" s="11"/>
      <c r="G38" s="48"/>
      <c r="H38" s="49" t="s">
        <v>92</v>
      </c>
      <c r="I38" s="50" t="s">
        <v>97</v>
      </c>
    </row>
    <row r="39" spans="2:10" ht="18" customHeight="1" x14ac:dyDescent="0.25">
      <c r="B39" s="8" t="s">
        <v>55</v>
      </c>
      <c r="C39" s="9"/>
      <c r="D39" s="10"/>
      <c r="E39" s="11"/>
      <c r="G39" s="51" t="s">
        <v>88</v>
      </c>
      <c r="H39" s="56"/>
      <c r="I39" s="57"/>
    </row>
    <row r="40" spans="2:10" ht="18" customHeight="1" x14ac:dyDescent="0.25">
      <c r="B40" s="8" t="s">
        <v>56</v>
      </c>
      <c r="C40" s="9"/>
      <c r="D40" s="10"/>
      <c r="E40" s="11"/>
      <c r="G40" s="52" t="s">
        <v>90</v>
      </c>
      <c r="H40" s="56"/>
      <c r="I40" s="57"/>
    </row>
    <row r="41" spans="2:10" ht="18" customHeight="1" thickBot="1" x14ac:dyDescent="0.3">
      <c r="B41" s="8" t="s">
        <v>57</v>
      </c>
      <c r="C41" s="9"/>
      <c r="D41" s="10"/>
      <c r="E41" s="11"/>
      <c r="G41" s="53" t="s">
        <v>89</v>
      </c>
      <c r="H41" s="58"/>
      <c r="I41" s="59"/>
    </row>
    <row r="42" spans="2:10" ht="18" customHeight="1" thickBot="1" x14ac:dyDescent="0.3">
      <c r="B42" s="8" t="s">
        <v>58</v>
      </c>
      <c r="C42" s="9"/>
      <c r="D42" s="10"/>
      <c r="E42" s="11"/>
      <c r="G42" s="40" t="s">
        <v>99</v>
      </c>
      <c r="H42" s="41"/>
      <c r="I42" s="32">
        <f>SUM(I39:I41)</f>
        <v>0</v>
      </c>
    </row>
    <row r="43" spans="2:10" ht="18" customHeight="1" thickBot="1" x14ac:dyDescent="0.3">
      <c r="B43" s="8" t="s">
        <v>59</v>
      </c>
      <c r="C43" s="9"/>
      <c r="D43" s="10"/>
      <c r="E43" s="11"/>
    </row>
    <row r="44" spans="2:10" ht="18" customHeight="1" thickBot="1" x14ac:dyDescent="0.3">
      <c r="B44" s="8" t="s">
        <v>60</v>
      </c>
      <c r="C44" s="9"/>
      <c r="D44" s="10"/>
      <c r="E44" s="11"/>
      <c r="G44" s="42" t="s">
        <v>94</v>
      </c>
      <c r="H44" s="43"/>
      <c r="I44" s="60"/>
    </row>
    <row r="45" spans="2:10" ht="18" customHeight="1" x14ac:dyDescent="0.25">
      <c r="B45" s="8" t="s">
        <v>61</v>
      </c>
      <c r="C45" s="9"/>
      <c r="D45" s="10"/>
      <c r="E45" s="11"/>
      <c r="G45" s="71"/>
      <c r="H45" s="72"/>
      <c r="I45" s="73"/>
    </row>
    <row r="46" spans="2:10" ht="18" customHeight="1" thickBot="1" x14ac:dyDescent="0.3">
      <c r="B46" s="8" t="s">
        <v>62</v>
      </c>
      <c r="C46" s="9"/>
      <c r="D46" s="10"/>
      <c r="E46" s="11"/>
    </row>
    <row r="47" spans="2:10" ht="18" customHeight="1" x14ac:dyDescent="0.25">
      <c r="B47" s="8" t="s">
        <v>63</v>
      </c>
      <c r="C47" s="9"/>
      <c r="D47" s="10"/>
      <c r="E47" s="11"/>
      <c r="G47" s="79" t="s">
        <v>100</v>
      </c>
      <c r="H47" s="91" t="s">
        <v>102</v>
      </c>
      <c r="I47" s="93">
        <f>+I33*0.05</f>
        <v>0</v>
      </c>
    </row>
    <row r="48" spans="2:10" ht="18" customHeight="1" thickBot="1" x14ac:dyDescent="0.3">
      <c r="B48" s="8" t="s">
        <v>64</v>
      </c>
      <c r="C48" s="9"/>
      <c r="D48" s="10"/>
      <c r="E48" s="11"/>
      <c r="G48" s="80"/>
      <c r="H48" s="92"/>
      <c r="I48" s="94"/>
    </row>
    <row r="49" spans="2:9" ht="18" customHeight="1" thickBot="1" x14ac:dyDescent="0.3">
      <c r="B49" s="8" t="s">
        <v>65</v>
      </c>
      <c r="C49" s="9"/>
      <c r="D49" s="10"/>
      <c r="E49" s="11"/>
    </row>
    <row r="50" spans="2:9" ht="18" customHeight="1" x14ac:dyDescent="0.25">
      <c r="B50" s="8" t="s">
        <v>66</v>
      </c>
      <c r="C50" s="9"/>
      <c r="D50" s="10"/>
      <c r="E50" s="11"/>
      <c r="G50" s="79" t="s">
        <v>101</v>
      </c>
      <c r="H50" s="81">
        <v>0.05</v>
      </c>
      <c r="I50" s="83">
        <f>+I42*0.05</f>
        <v>0</v>
      </c>
    </row>
    <row r="51" spans="2:9" ht="18" customHeight="1" thickBot="1" x14ac:dyDescent="0.3">
      <c r="B51" s="8" t="s">
        <v>67</v>
      </c>
      <c r="C51" s="9"/>
      <c r="D51" s="10"/>
      <c r="E51" s="11"/>
      <c r="G51" s="80"/>
      <c r="H51" s="82"/>
      <c r="I51" s="84"/>
    </row>
    <row r="52" spans="2:9" ht="18" customHeight="1" x14ac:dyDescent="0.25">
      <c r="B52" s="8" t="s">
        <v>68</v>
      </c>
      <c r="C52" s="9"/>
      <c r="D52" s="10"/>
      <c r="E52" s="11"/>
    </row>
    <row r="53" spans="2:9" ht="18" customHeight="1" x14ac:dyDescent="0.25">
      <c r="B53" s="8" t="s">
        <v>69</v>
      </c>
      <c r="C53" s="9"/>
      <c r="D53" s="10"/>
      <c r="E53" s="11"/>
    </row>
    <row r="54" spans="2:9" ht="18" customHeight="1" x14ac:dyDescent="0.25">
      <c r="B54" s="8" t="s">
        <v>70</v>
      </c>
      <c r="C54" s="9"/>
      <c r="D54" s="10"/>
      <c r="E54" s="11"/>
    </row>
    <row r="55" spans="2:9" ht="18" customHeight="1" x14ac:dyDescent="0.25">
      <c r="B55" s="8" t="s">
        <v>71</v>
      </c>
      <c r="C55" s="9"/>
      <c r="D55" s="10"/>
      <c r="E55" s="11"/>
    </row>
    <row r="56" spans="2:9" ht="18" customHeight="1" x14ac:dyDescent="0.25">
      <c r="B56" s="8" t="s">
        <v>72</v>
      </c>
      <c r="C56" s="9"/>
      <c r="D56" s="10"/>
      <c r="E56" s="11"/>
    </row>
    <row r="57" spans="2:9" ht="18" customHeight="1" thickBot="1" x14ac:dyDescent="0.3">
      <c r="B57" s="12" t="s">
        <v>73</v>
      </c>
      <c r="C57" s="13"/>
      <c r="D57" s="14"/>
      <c r="E57" s="15"/>
    </row>
    <row r="58" spans="2:9" ht="24.95" customHeight="1" thickBot="1" x14ac:dyDescent="0.3">
      <c r="D58" s="44" t="s">
        <v>95</v>
      </c>
      <c r="E58" s="31">
        <f>SUM(E8:E57)</f>
        <v>0</v>
      </c>
    </row>
  </sheetData>
  <sheetProtection algorithmName="SHA-512" hashValue="vArLZ+1+0QdZ4pbZcYd+pb9EDysMaWdAy8NrgRNbo+5+WKwSxNq9/LlFe/llQC82MCPZZN0v2BNQXPejprO7Nw==" saltValue="lImVxAYs9JbmtfGS5g97kw==" spinCount="100000" sheet="1" objects="1" scenarios="1" selectLockedCells="1"/>
  <mergeCells count="10">
    <mergeCell ref="G50:G51"/>
    <mergeCell ref="H50:H51"/>
    <mergeCell ref="I50:I51"/>
    <mergeCell ref="H4:I4"/>
    <mergeCell ref="B3:E3"/>
    <mergeCell ref="B4:D4"/>
    <mergeCell ref="B6:E6"/>
    <mergeCell ref="G47:G48"/>
    <mergeCell ref="H47:H48"/>
    <mergeCell ref="I47:I48"/>
  </mergeCells>
  <dataValidations count="4">
    <dataValidation type="list" allowBlank="1" showInputMessage="1" showErrorMessage="1" promptTitle="SELECCIONAR RENGLÓN A COTIZAR" prompt="." sqref="E4">
      <formula1>RENGLONES</formula1>
    </dataValidation>
    <dataValidation type="list" allowBlank="1" showInputMessage="1" showErrorMessage="1" prompt="*Seleccionar el Rubro*" sqref="C8:C57">
      <formula1>RUBROS</formula1>
    </dataValidation>
    <dataValidation allowBlank="1" showInputMessage="1" showErrorMessage="1" prompt="*Describir la tarea*" sqref="D8:D57"/>
    <dataValidation allowBlank="1" showInputMessage="1" showErrorMessage="1" prompt="*ingresar Precio*" sqref="E8:E57"/>
  </dataValidations>
  <printOptions horizontalCentered="1"/>
  <pageMargins left="0.11811023622047245" right="0.11811023622047245" top="0.55118110236220474" bottom="0.15748031496062992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E24"/>
  <sheetViews>
    <sheetView workbookViewId="0">
      <selection activeCell="E17" sqref="E17"/>
    </sheetView>
  </sheetViews>
  <sheetFormatPr baseColWidth="10" defaultRowHeight="15" x14ac:dyDescent="0.25"/>
  <cols>
    <col min="3" max="3" width="25.7109375" bestFit="1" customWidth="1"/>
    <col min="5" max="5" width="17.5703125" customWidth="1"/>
  </cols>
  <sheetData>
    <row r="2" spans="3:5" x14ac:dyDescent="0.25">
      <c r="C2" s="2" t="s">
        <v>11</v>
      </c>
      <c r="E2" s="2" t="s">
        <v>84</v>
      </c>
    </row>
    <row r="3" spans="3:5" x14ac:dyDescent="0.25">
      <c r="C3" s="1" t="s">
        <v>10</v>
      </c>
      <c r="E3" t="s">
        <v>86</v>
      </c>
    </row>
    <row r="4" spans="3:5" x14ac:dyDescent="0.25">
      <c r="C4" s="1" t="s">
        <v>0</v>
      </c>
      <c r="E4" t="s">
        <v>103</v>
      </c>
    </row>
    <row r="5" spans="3:5" x14ac:dyDescent="0.25">
      <c r="C5" s="1" t="s">
        <v>1</v>
      </c>
      <c r="E5" t="s">
        <v>104</v>
      </c>
    </row>
    <row r="6" spans="3:5" x14ac:dyDescent="0.25">
      <c r="C6" s="1" t="s">
        <v>2</v>
      </c>
      <c r="E6" t="s">
        <v>105</v>
      </c>
    </row>
    <row r="7" spans="3:5" x14ac:dyDescent="0.25">
      <c r="C7" s="1" t="s">
        <v>20</v>
      </c>
      <c r="E7" t="s">
        <v>106</v>
      </c>
    </row>
    <row r="8" spans="3:5" x14ac:dyDescent="0.25">
      <c r="C8" s="1" t="s">
        <v>18</v>
      </c>
      <c r="E8" t="s">
        <v>107</v>
      </c>
    </row>
    <row r="9" spans="3:5" x14ac:dyDescent="0.25">
      <c r="C9" s="1" t="s">
        <v>22</v>
      </c>
      <c r="E9" t="s">
        <v>108</v>
      </c>
    </row>
    <row r="10" spans="3:5" x14ac:dyDescent="0.25">
      <c r="C10" s="1" t="s">
        <v>3</v>
      </c>
      <c r="E10" t="s">
        <v>109</v>
      </c>
    </row>
    <row r="11" spans="3:5" x14ac:dyDescent="0.25">
      <c r="C11" s="1" t="s">
        <v>4</v>
      </c>
      <c r="E11" t="s">
        <v>110</v>
      </c>
    </row>
    <row r="12" spans="3:5" x14ac:dyDescent="0.25">
      <c r="C12" s="1" t="s">
        <v>12</v>
      </c>
      <c r="E12" t="s">
        <v>111</v>
      </c>
    </row>
    <row r="13" spans="3:5" x14ac:dyDescent="0.25">
      <c r="C13" s="1" t="s">
        <v>5</v>
      </c>
      <c r="E13" t="s">
        <v>112</v>
      </c>
    </row>
    <row r="14" spans="3:5" x14ac:dyDescent="0.25">
      <c r="C14" s="1" t="s">
        <v>21</v>
      </c>
      <c r="E14" t="s">
        <v>113</v>
      </c>
    </row>
    <row r="15" spans="3:5" x14ac:dyDescent="0.25">
      <c r="C15" s="1" t="s">
        <v>6</v>
      </c>
      <c r="E15" t="s">
        <v>114</v>
      </c>
    </row>
    <row r="16" spans="3:5" x14ac:dyDescent="0.25">
      <c r="C16" s="1" t="s">
        <v>14</v>
      </c>
    </row>
    <row r="17" spans="3:3" x14ac:dyDescent="0.25">
      <c r="C17" s="1" t="s">
        <v>17</v>
      </c>
    </row>
    <row r="18" spans="3:3" x14ac:dyDescent="0.25">
      <c r="C18" s="1" t="s">
        <v>7</v>
      </c>
    </row>
    <row r="19" spans="3:3" x14ac:dyDescent="0.25">
      <c r="C19" s="1" t="s">
        <v>16</v>
      </c>
    </row>
    <row r="20" spans="3:3" x14ac:dyDescent="0.25">
      <c r="C20" s="1" t="s">
        <v>15</v>
      </c>
    </row>
    <row r="21" spans="3:3" x14ac:dyDescent="0.25">
      <c r="C21" s="1" t="s">
        <v>8</v>
      </c>
    </row>
    <row r="22" spans="3:3" x14ac:dyDescent="0.25">
      <c r="C22" s="1" t="s">
        <v>13</v>
      </c>
    </row>
    <row r="23" spans="3:3" x14ac:dyDescent="0.25">
      <c r="C23" s="1" t="s">
        <v>9</v>
      </c>
    </row>
    <row r="24" spans="3:3" x14ac:dyDescent="0.25">
      <c r="C24" s="1" t="s">
        <v>19</v>
      </c>
    </row>
  </sheetData>
  <sortState ref="C3:C24">
    <sortCondition ref="C2"/>
  </sortState>
  <conditionalFormatting sqref="C3:C24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53F117BB32D54198CA254C64F03001" ma:contentTypeVersion="" ma:contentTypeDescription="Crear nuevo documento." ma:contentTypeScope="" ma:versionID="f665d5523998c9e5a808a752f5ce6fe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be3cb453b4b768a9ddde86a85a01e1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F29EA2-79CD-4DEA-B67A-A3A2430C2272}"/>
</file>

<file path=customXml/itemProps2.xml><?xml version="1.0" encoding="utf-8"?>
<ds:datastoreItem xmlns:ds="http://schemas.openxmlformats.org/officeDocument/2006/customXml" ds:itemID="{857E5DA9-E3E3-4AA3-92DC-F627CFB913D2}"/>
</file>

<file path=customXml/itemProps3.xml><?xml version="1.0" encoding="utf-8"?>
<ds:datastoreItem xmlns:ds="http://schemas.openxmlformats.org/officeDocument/2006/customXml" ds:itemID="{2E41DF96-0B30-4ECD-B82E-499F4DD805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Tareas</vt:lpstr>
      <vt:lpstr>Listado_Rubros</vt:lpstr>
      <vt:lpstr>Tareas!Área_de_impresión</vt:lpstr>
      <vt:lpstr>RENGLONES</vt:lpstr>
      <vt:lpstr>RUBROS</vt:lpstr>
      <vt:lpstr>Tareas!Títulos_a_imprimir</vt:lpstr>
    </vt:vector>
  </TitlesOfParts>
  <Company>B.P.S.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 Sebastian Gonzalez</dc:creator>
  <cp:lastModifiedBy>Luciana Porrini</cp:lastModifiedBy>
  <cp:lastPrinted>2022-06-16T19:20:18Z</cp:lastPrinted>
  <dcterms:created xsi:type="dcterms:W3CDTF">2022-01-24T15:39:36Z</dcterms:created>
  <dcterms:modified xsi:type="dcterms:W3CDTF">2022-08-15T18:17:23Z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0x0101000B53F117BB32D54198CA254C64F03001</vt:lpwstr>
  </property>
</Properties>
</file>