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695"/>
  </bookViews>
  <sheets>
    <sheet name="PRESUPUESTO Y CRONOGRAMA " sheetId="1" r:id="rId1"/>
  </sheets>
  <definedNames>
    <definedName name="_xlnm.Print_Area" localSheetId="0">'PRESUPUESTO Y CRONOGRAMA '!$B$1:$M$38</definedName>
  </definedNames>
  <calcPr calcId="144525"/>
</workbook>
</file>

<file path=xl/calcChain.xml><?xml version="1.0" encoding="utf-8"?>
<calcChain xmlns="http://schemas.openxmlformats.org/spreadsheetml/2006/main">
  <c r="K44" i="1"/>
  <c r="K42"/>
  <c r="M40"/>
  <c r="K40"/>
  <c r="M37"/>
  <c r="K37"/>
  <c r="J36"/>
  <c r="J35"/>
  <c r="J34"/>
  <c r="M33"/>
  <c r="K33"/>
  <c r="J32"/>
  <c r="J31"/>
  <c r="J30"/>
  <c r="J29"/>
  <c r="J28"/>
  <c r="M27"/>
  <c r="K27"/>
  <c r="J26"/>
  <c r="J25"/>
  <c r="J24"/>
  <c r="M23"/>
  <c r="K23"/>
  <c r="J22"/>
  <c r="J21"/>
  <c r="J20"/>
  <c r="M19"/>
  <c r="K19"/>
  <c r="J18"/>
  <c r="J17"/>
  <c r="M16"/>
  <c r="K16"/>
</calcChain>
</file>

<file path=xl/sharedStrings.xml><?xml version="1.0" encoding="utf-8"?>
<sst xmlns="http://schemas.openxmlformats.org/spreadsheetml/2006/main" count="99" uniqueCount="88">
  <si>
    <t>Modalidad</t>
  </si>
  <si>
    <t>:</t>
  </si>
  <si>
    <t>Obra</t>
  </si>
  <si>
    <t>: DEMOLICIÓN DE BALCONES FACHADA NORESTE</t>
  </si>
  <si>
    <t>Fecha</t>
  </si>
  <si>
    <t>: JULIO 2021</t>
  </si>
  <si>
    <t>Dirección</t>
  </si>
  <si>
    <t>: FERNÁNDEZ CRESPO 1796</t>
  </si>
  <si>
    <t>Arquitecta/o</t>
  </si>
  <si>
    <t>: ARQ.JUAN PABLO LESCANO-VICTORIA MANTERO</t>
  </si>
  <si>
    <t>EMPRESA:</t>
  </si>
  <si>
    <t>LLAMADO:</t>
  </si>
  <si>
    <t>PRESUPUESTO DETALLADO POR RUBROS</t>
  </si>
  <si>
    <t>CRONOGRAMA DE OBRAS</t>
  </si>
  <si>
    <t>Nº</t>
  </si>
  <si>
    <t>RUBROS</t>
  </si>
  <si>
    <t>SUBRUBROS</t>
  </si>
  <si>
    <t>DIMENSIÓN ESPESOR MARCAS Y MODELOS</t>
  </si>
  <si>
    <t>% (*)</t>
  </si>
  <si>
    <t>UNIDAD</t>
  </si>
  <si>
    <t>CANTIDAD</t>
  </si>
  <si>
    <t>PRECIO UNITARIO pesos</t>
  </si>
  <si>
    <t>TOTAL SUBRUBRO pesos</t>
  </si>
  <si>
    <t>TOTAL RUBRO pesos</t>
  </si>
  <si>
    <t>MONTO IMPONIBLE pesos</t>
  </si>
  <si>
    <t>sem 1</t>
  </si>
  <si>
    <t>sem2</t>
  </si>
  <si>
    <t>sem3</t>
  </si>
  <si>
    <t>sem4</t>
  </si>
  <si>
    <t>A</t>
  </si>
  <si>
    <t>OBRAS EDILICIAS</t>
  </si>
  <si>
    <t>1.00</t>
  </si>
  <si>
    <t>IMPLANTACION</t>
  </si>
  <si>
    <t>1.01</t>
  </si>
  <si>
    <t>Vallado</t>
  </si>
  <si>
    <t>gl</t>
  </si>
  <si>
    <t>1.02</t>
  </si>
  <si>
    <t xml:space="preserve">Implantacion </t>
  </si>
  <si>
    <t>2.00</t>
  </si>
  <si>
    <t xml:space="preserve">DEMOLICIONES </t>
  </si>
  <si>
    <t>2.01</t>
  </si>
  <si>
    <t>Demolición de balcones y barandas de H.A.</t>
  </si>
  <si>
    <t>m3</t>
  </si>
  <si>
    <t>2.02</t>
  </si>
  <si>
    <t>Demolición de pilares de H.A.</t>
  </si>
  <si>
    <t>2.03</t>
  </si>
  <si>
    <t>Demolición de sector de losa sobre Sub suelo</t>
  </si>
  <si>
    <t>3.00</t>
  </si>
  <si>
    <t xml:space="preserve">REPARACIONES </t>
  </si>
  <si>
    <t>3.01</t>
  </si>
  <si>
    <t xml:space="preserve">Reparación de losa y vigas de balcón planta baja </t>
  </si>
  <si>
    <t>3.02</t>
  </si>
  <si>
    <t>Reparación de losa y vigas de pasaje puente planta baja</t>
  </si>
  <si>
    <t>3.03</t>
  </si>
  <si>
    <t>Reparación de revoques en  fachada intervenida</t>
  </si>
  <si>
    <t>m2</t>
  </si>
  <si>
    <t>4.00</t>
  </si>
  <si>
    <t>CANALIZACION DE DESAGUES</t>
  </si>
  <si>
    <t>4.01</t>
  </si>
  <si>
    <t>canalizacion de desagues fachada Fernandez Crespo</t>
  </si>
  <si>
    <t>Gl</t>
  </si>
  <si>
    <t>4.02</t>
  </si>
  <si>
    <t>canailizacion desagues fachada Cerro Largo</t>
  </si>
  <si>
    <t>4.03</t>
  </si>
  <si>
    <t>suministro e instalacion de bombas</t>
  </si>
  <si>
    <t>4.04</t>
  </si>
  <si>
    <t>recolocacion de unidades exteriores</t>
  </si>
  <si>
    <t>4.05</t>
  </si>
  <si>
    <t>canalizacion de cañerias de interconexion.</t>
  </si>
  <si>
    <t>ml</t>
  </si>
  <si>
    <t>5.00</t>
  </si>
  <si>
    <t>VARIOS</t>
  </si>
  <si>
    <t>5.01</t>
  </si>
  <si>
    <t>Retiro de rejas</t>
  </si>
  <si>
    <t>5.02</t>
  </si>
  <si>
    <t>suministro y colocacion de reja en balcón sobre Sub suelo</t>
  </si>
  <si>
    <t>5.03</t>
  </si>
  <si>
    <t>Modificación de cañeria de abastecimiento tanque superior</t>
  </si>
  <si>
    <t>B</t>
  </si>
  <si>
    <t>RUBROS AGREGADOS</t>
  </si>
  <si>
    <t>6.01</t>
  </si>
  <si>
    <t>6.02</t>
  </si>
  <si>
    <t>C</t>
  </si>
  <si>
    <t xml:space="preserve">SUBTOTAL DE OBRAS (A + B ) </t>
  </si>
  <si>
    <t>IVA 22%</t>
  </si>
  <si>
    <t>D</t>
  </si>
  <si>
    <t>TOTAL OBRAS IVA INCLUÍDO</t>
  </si>
  <si>
    <t>NOTA: LA EMPRESA DEBERÁ AGREGAR Y COTIZAR LOS RUBROS QUE CREA PERTINENTE: PLAN DE SEGURIDAD, ARMADO DE ANDAMIOS, TRAMITES ANTE ORGANISMOS, ETC.</t>
  </si>
</sst>
</file>

<file path=xl/styles.xml><?xml version="1.0" encoding="utf-8"?>
<styleSheet xmlns="http://schemas.openxmlformats.org/spreadsheetml/2006/main">
  <fonts count="7">
    <font>
      <sz val="10"/>
      <name val="Arial"/>
      <charset val="134"/>
    </font>
    <font>
      <b/>
      <sz val="10"/>
      <name val="Arial"/>
      <charset val="134"/>
    </font>
    <font>
      <sz val="10"/>
      <color theme="0"/>
      <name val="Arial"/>
      <charset val="134"/>
    </font>
    <font>
      <b/>
      <sz val="14"/>
      <name val="Arial"/>
      <charset val="134"/>
    </font>
    <font>
      <b/>
      <sz val="14"/>
      <color theme="0"/>
      <name val="Arial"/>
      <charset val="134"/>
    </font>
    <font>
      <b/>
      <sz val="8"/>
      <name val="Arial"/>
      <charset val="134"/>
    </font>
    <font>
      <b/>
      <sz val="12"/>
      <name val="Arial"/>
      <charset val="13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20651875362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2065187536243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Fill="1"/>
    <xf numFmtId="0" fontId="0" fillId="0" borderId="0" xfId="0" applyBorder="1"/>
    <xf numFmtId="0" fontId="0" fillId="0" borderId="1" xfId="0" applyFont="1" applyBorder="1" applyAlignment="1"/>
    <xf numFmtId="0" fontId="0" fillId="0" borderId="2" xfId="0" applyBorder="1"/>
    <xf numFmtId="0" fontId="1" fillId="0" borderId="2" xfId="0" applyFont="1" applyBorder="1" applyAlignment="1"/>
    <xf numFmtId="0" fontId="0" fillId="2" borderId="2" xfId="0" applyFill="1" applyBorder="1"/>
    <xf numFmtId="0" fontId="0" fillId="0" borderId="3" xfId="0" applyFont="1" applyBorder="1" applyAlignment="1"/>
    <xf numFmtId="0" fontId="1" fillId="0" borderId="0" xfId="0" applyFont="1" applyBorder="1" applyAlignment="1"/>
    <xf numFmtId="0" fontId="0" fillId="2" borderId="0" xfId="0" applyFill="1" applyBorder="1"/>
    <xf numFmtId="0" fontId="0" fillId="0" borderId="0" xfId="0" applyFont="1" applyBorder="1"/>
    <xf numFmtId="0" fontId="0" fillId="0" borderId="3" xfId="0" applyBorder="1" applyAlignment="1"/>
    <xf numFmtId="0" fontId="0" fillId="0" borderId="0" xfId="0" applyFont="1"/>
    <xf numFmtId="0" fontId="0" fillId="0" borderId="0" xfId="0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4" borderId="4" xfId="0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4" fontId="3" fillId="4" borderId="5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2" fontId="1" fillId="6" borderId="4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" fillId="7" borderId="5" xfId="0" applyFont="1" applyFill="1" applyBorder="1" applyAlignment="1">
      <alignment horizontal="center" vertical="center" wrapText="1"/>
    </xf>
    <xf numFmtId="4" fontId="1" fillId="7" borderId="5" xfId="0" applyNumberFormat="1" applyFont="1" applyFill="1" applyBorder="1" applyAlignment="1">
      <alignment horizontal="center" vertical="center" wrapText="1"/>
    </xf>
    <xf numFmtId="2" fontId="1" fillId="3" borderId="18" xfId="0" applyNumberFormat="1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left" vertical="center"/>
    </xf>
    <xf numFmtId="0" fontId="0" fillId="3" borderId="20" xfId="0" applyFill="1" applyBorder="1" applyAlignment="1">
      <alignment vertical="center"/>
    </xf>
    <xf numFmtId="0" fontId="0" fillId="3" borderId="20" xfId="0" applyFill="1" applyBorder="1" applyAlignment="1">
      <alignment horizontal="center" vertical="center"/>
    </xf>
    <xf numFmtId="4" fontId="0" fillId="3" borderId="20" xfId="0" applyNumberFormat="1" applyFill="1" applyBorder="1" applyAlignment="1">
      <alignment vertical="center"/>
    </xf>
    <xf numFmtId="2" fontId="0" fillId="0" borderId="18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4" fontId="0" fillId="0" borderId="21" xfId="0" applyNumberFormat="1" applyBorder="1" applyAlignment="1">
      <alignment vertical="center"/>
    </xf>
    <xf numFmtId="2" fontId="0" fillId="0" borderId="21" xfId="0" applyNumberFormat="1" applyFont="1" applyBorder="1" applyAlignment="1">
      <alignment horizontal="center" vertical="center"/>
    </xf>
    <xf numFmtId="0" fontId="1" fillId="3" borderId="20" xfId="0" applyFont="1" applyFill="1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4" fontId="0" fillId="0" borderId="20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left" vertical="center"/>
    </xf>
    <xf numFmtId="0" fontId="1" fillId="8" borderId="20" xfId="0" applyFont="1" applyFill="1" applyBorder="1" applyAlignment="1">
      <alignment vertical="center"/>
    </xf>
    <xf numFmtId="0" fontId="0" fillId="8" borderId="20" xfId="0" applyFill="1" applyBorder="1" applyAlignment="1">
      <alignment vertical="center"/>
    </xf>
    <xf numFmtId="0" fontId="0" fillId="8" borderId="20" xfId="0" applyFill="1" applyBorder="1" applyAlignment="1">
      <alignment horizontal="center" vertical="center"/>
    </xf>
    <xf numFmtId="4" fontId="0" fillId="8" borderId="20" xfId="0" applyNumberFormat="1" applyFill="1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4" fontId="0" fillId="0" borderId="21" xfId="0" applyNumberFormat="1" applyFill="1" applyBorder="1"/>
    <xf numFmtId="0" fontId="0" fillId="0" borderId="21" xfId="0" applyBorder="1"/>
    <xf numFmtId="4" fontId="0" fillId="0" borderId="21" xfId="0" applyNumberFormat="1" applyBorder="1"/>
    <xf numFmtId="0" fontId="6" fillId="9" borderId="14" xfId="0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left" vertical="center"/>
    </xf>
    <xf numFmtId="0" fontId="6" fillId="9" borderId="23" xfId="0" applyFont="1" applyFill="1" applyBorder="1" applyAlignment="1">
      <alignment vertical="center"/>
    </xf>
    <xf numFmtId="9" fontId="6" fillId="9" borderId="15" xfId="0" applyNumberFormat="1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center" vertical="center"/>
    </xf>
    <xf numFmtId="4" fontId="6" fillId="9" borderId="23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9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9" fontId="6" fillId="0" borderId="2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" fontId="6" fillId="0" borderId="20" xfId="0" applyNumberFormat="1" applyFont="1" applyBorder="1" applyAlignment="1">
      <alignment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vertical="center"/>
    </xf>
    <xf numFmtId="9" fontId="6" fillId="3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4" fontId="6" fillId="3" borderId="5" xfId="0" applyNumberFormat="1" applyFont="1" applyFill="1" applyBorder="1" applyAlignment="1">
      <alignment vertical="center"/>
    </xf>
    <xf numFmtId="0" fontId="1" fillId="0" borderId="0" xfId="0" applyFont="1"/>
    <xf numFmtId="0" fontId="1" fillId="0" borderId="2" xfId="0" applyFont="1" applyBorder="1" applyAlignment="1">
      <alignment horizontal="right"/>
    </xf>
    <xf numFmtId="0" fontId="0" fillId="2" borderId="25" xfId="0" applyFill="1" applyBorder="1"/>
    <xf numFmtId="0" fontId="0" fillId="2" borderId="26" xfId="0" applyFill="1" applyBorder="1"/>
    <xf numFmtId="0" fontId="0" fillId="2" borderId="0" xfId="0" applyFill="1"/>
    <xf numFmtId="4" fontId="2" fillId="3" borderId="27" xfId="0" applyNumberFormat="1" applyFont="1" applyFill="1" applyBorder="1"/>
    <xf numFmtId="4" fontId="0" fillId="0" borderId="26" xfId="0" applyNumberFormat="1" applyBorder="1"/>
    <xf numFmtId="4" fontId="0" fillId="4" borderId="27" xfId="0" applyNumberFormat="1" applyFill="1" applyBorder="1"/>
    <xf numFmtId="4" fontId="3" fillId="0" borderId="0" xfId="0" applyNumberFormat="1" applyFont="1" applyAlignment="1">
      <alignment horizontal="center" vertical="center"/>
    </xf>
    <xf numFmtId="4" fontId="3" fillId="7" borderId="5" xfId="0" applyNumberFormat="1" applyFont="1" applyFill="1" applyBorder="1" applyAlignment="1">
      <alignment horizontal="center" vertical="center"/>
    </xf>
    <xf numFmtId="4" fontId="0" fillId="7" borderId="27" xfId="0" applyNumberFormat="1" applyFill="1" applyBorder="1"/>
    <xf numFmtId="4" fontId="1" fillId="3" borderId="22" xfId="0" applyNumberFormat="1" applyFont="1" applyFill="1" applyBorder="1" applyAlignment="1">
      <alignment vertical="center"/>
    </xf>
    <xf numFmtId="4" fontId="1" fillId="3" borderId="34" xfId="0" applyNumberFormat="1" applyFont="1" applyFill="1" applyBorder="1"/>
    <xf numFmtId="4" fontId="0" fillId="0" borderId="34" xfId="0" applyNumberFormat="1" applyBorder="1"/>
    <xf numFmtId="4" fontId="0" fillId="0" borderId="35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36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37" xfId="0" applyNumberFormat="1" applyBorder="1"/>
    <xf numFmtId="4" fontId="0" fillId="0" borderId="13" xfId="0" applyNumberFormat="1" applyBorder="1" applyAlignment="1">
      <alignment vertical="center"/>
    </xf>
    <xf numFmtId="4" fontId="0" fillId="0" borderId="37" xfId="0" applyNumberFormat="1" applyBorder="1"/>
    <xf numFmtId="4" fontId="0" fillId="8" borderId="36" xfId="0" applyNumberFormat="1" applyFill="1" applyBorder="1" applyAlignment="1">
      <alignment vertical="center"/>
    </xf>
    <xf numFmtId="4" fontId="1" fillId="8" borderId="38" xfId="0" applyNumberFormat="1" applyFont="1" applyFill="1" applyBorder="1" applyAlignment="1">
      <alignment vertical="center"/>
    </xf>
    <xf numFmtId="4" fontId="3" fillId="8" borderId="0" xfId="0" applyNumberFormat="1" applyFont="1" applyFill="1" applyAlignment="1">
      <alignment horizontal="center" vertical="center"/>
    </xf>
    <xf numFmtId="4" fontId="1" fillId="8" borderId="37" xfId="0" applyNumberFormat="1" applyFont="1" applyFill="1" applyBorder="1"/>
    <xf numFmtId="4" fontId="6" fillId="9" borderId="39" xfId="0" applyNumberFormat="1" applyFont="1" applyFill="1" applyBorder="1" applyAlignment="1">
      <alignment vertical="center"/>
    </xf>
    <xf numFmtId="4" fontId="6" fillId="9" borderId="33" xfId="0" applyNumberFormat="1" applyFont="1" applyFill="1" applyBorder="1" applyAlignment="1">
      <alignment vertical="center"/>
    </xf>
    <xf numFmtId="4" fontId="6" fillId="0" borderId="20" xfId="0" applyNumberFormat="1" applyFont="1" applyFill="1" applyBorder="1"/>
    <xf numFmtId="4" fontId="6" fillId="0" borderId="22" xfId="0" applyNumberFormat="1" applyFont="1" applyBorder="1" applyAlignment="1">
      <alignment vertical="center"/>
    </xf>
    <xf numFmtId="4" fontId="6" fillId="0" borderId="0" xfId="0" applyNumberFormat="1" applyFont="1" applyFill="1"/>
    <xf numFmtId="4" fontId="6" fillId="3" borderId="5" xfId="0" applyNumberFormat="1" applyFont="1" applyFill="1" applyBorder="1"/>
    <xf numFmtId="4" fontId="6" fillId="3" borderId="27" xfId="0" applyNumberFormat="1" applyFont="1" applyFill="1" applyBorder="1" applyAlignment="1">
      <alignment vertical="center"/>
    </xf>
    <xf numFmtId="4" fontId="2" fillId="0" borderId="0" xfId="0" applyNumberFormat="1" applyFont="1" applyFill="1" applyBorder="1"/>
    <xf numFmtId="4" fontId="3" fillId="10" borderId="4" xfId="0" applyNumberFormat="1" applyFont="1" applyFill="1" applyBorder="1"/>
    <xf numFmtId="4" fontId="0" fillId="10" borderId="5" xfId="0" applyNumberFormat="1" applyFill="1" applyBorder="1"/>
    <xf numFmtId="4" fontId="0" fillId="5" borderId="1" xfId="0" applyNumberFormat="1" applyFont="1" applyFill="1" applyBorder="1" applyAlignment="1">
      <alignment horizontal="center" wrapText="1"/>
    </xf>
    <xf numFmtId="4" fontId="0" fillId="5" borderId="7" xfId="0" applyNumberFormat="1" applyFont="1" applyFill="1" applyBorder="1" applyAlignment="1">
      <alignment horizontal="center" wrapText="1"/>
    </xf>
    <xf numFmtId="4" fontId="0" fillId="5" borderId="2" xfId="0" applyNumberFormat="1" applyFont="1" applyFill="1" applyBorder="1" applyAlignment="1">
      <alignment horizontal="center" wrapText="1"/>
    </xf>
    <xf numFmtId="4" fontId="0" fillId="5" borderId="3" xfId="0" applyNumberFormat="1" applyFont="1" applyFill="1" applyBorder="1" applyAlignment="1">
      <alignment horizontal="center" wrapText="1"/>
    </xf>
    <xf numFmtId="4" fontId="0" fillId="5" borderId="11" xfId="0" applyNumberFormat="1" applyFont="1" applyFill="1" applyBorder="1" applyAlignment="1">
      <alignment horizontal="center" wrapText="1"/>
    </xf>
    <xf numFmtId="4" fontId="0" fillId="5" borderId="0" xfId="0" applyNumberFormat="1" applyFont="1" applyFill="1" applyBorder="1" applyAlignment="1">
      <alignment horizontal="center" wrapText="1"/>
    </xf>
    <xf numFmtId="4" fontId="0" fillId="5" borderId="40" xfId="0" applyNumberFormat="1" applyFont="1" applyFill="1" applyBorder="1" applyAlignment="1">
      <alignment horizontal="center" wrapText="1"/>
    </xf>
    <xf numFmtId="4" fontId="0" fillId="5" borderId="15" xfId="0" applyNumberFormat="1" applyFont="1" applyFill="1" applyBorder="1" applyAlignment="1">
      <alignment horizontal="center" wrapText="1"/>
    </xf>
    <xf numFmtId="4" fontId="0" fillId="5" borderId="23" xfId="0" applyNumberFormat="1" applyFont="1" applyFill="1" applyBorder="1" applyAlignment="1">
      <alignment horizontal="center" wrapText="1"/>
    </xf>
    <xf numFmtId="4" fontId="0" fillId="7" borderId="4" xfId="0" applyNumberFormat="1" applyFill="1" applyBorder="1"/>
    <xf numFmtId="4" fontId="0" fillId="7" borderId="5" xfId="0" applyNumberFormat="1" applyFill="1" applyBorder="1"/>
    <xf numFmtId="4" fontId="1" fillId="3" borderId="41" xfId="0" applyNumberFormat="1" applyFont="1" applyFill="1" applyBorder="1"/>
    <xf numFmtId="4" fontId="1" fillId="3" borderId="42" xfId="0" applyNumberFormat="1" applyFont="1" applyFill="1" applyBorder="1"/>
    <xf numFmtId="4" fontId="0" fillId="0" borderId="19" xfId="0" applyNumberFormat="1" applyBorder="1"/>
    <xf numFmtId="4" fontId="0" fillId="0" borderId="43" xfId="0" applyNumberFormat="1" applyBorder="1"/>
    <xf numFmtId="4" fontId="0" fillId="0" borderId="43" xfId="0" applyNumberFormat="1" applyBorder="1"/>
    <xf numFmtId="0" fontId="1" fillId="5" borderId="6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justify"/>
    </xf>
    <xf numFmtId="0" fontId="5" fillId="5" borderId="11" xfId="0" applyFont="1" applyFill="1" applyBorder="1" applyAlignment="1">
      <alignment horizontal="center" vertical="justify"/>
    </xf>
    <xf numFmtId="0" fontId="5" fillId="5" borderId="15" xfId="0" applyFont="1" applyFill="1" applyBorder="1" applyAlignment="1">
      <alignment horizontal="center" vertical="justify"/>
    </xf>
    <xf numFmtId="0" fontId="6" fillId="5" borderId="7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4" fontId="1" fillId="5" borderId="7" xfId="0" applyNumberFormat="1" applyFont="1" applyFill="1" applyBorder="1" applyAlignment="1">
      <alignment horizontal="center" vertical="center" wrapText="1"/>
    </xf>
    <xf numFmtId="4" fontId="1" fillId="5" borderId="11" xfId="0" applyNumberFormat="1" applyFont="1" applyFill="1" applyBorder="1" applyAlignment="1">
      <alignment horizontal="center" vertical="center" wrapText="1"/>
    </xf>
    <xf numFmtId="4" fontId="1" fillId="5" borderId="15" xfId="0" applyNumberFormat="1" applyFont="1" applyFill="1" applyBorder="1" applyAlignment="1">
      <alignment horizontal="center" vertical="center" wrapText="1"/>
    </xf>
    <xf numFmtId="4" fontId="1" fillId="5" borderId="28" xfId="0" applyNumberFormat="1" applyFont="1" applyFill="1" applyBorder="1" applyAlignment="1">
      <alignment horizontal="center" vertical="center" wrapText="1"/>
    </xf>
    <xf numFmtId="4" fontId="1" fillId="5" borderId="30" xfId="0" applyNumberFormat="1" applyFont="1" applyFill="1" applyBorder="1" applyAlignment="1">
      <alignment horizontal="center" vertical="center" wrapText="1"/>
    </xf>
    <xf numFmtId="4" fontId="1" fillId="5" borderId="32" xfId="0" applyNumberFormat="1" applyFont="1" applyFill="1" applyBorder="1" applyAlignment="1">
      <alignment horizontal="center" vertical="center" wrapText="1"/>
    </xf>
    <xf numFmtId="4" fontId="1" fillId="5" borderId="29" xfId="0" applyNumberFormat="1" applyFont="1" applyFill="1" applyBorder="1" applyAlignment="1">
      <alignment horizontal="center" vertical="center" wrapText="1"/>
    </xf>
    <xf numFmtId="4" fontId="1" fillId="5" borderId="31" xfId="0" applyNumberFormat="1" applyFont="1" applyFill="1" applyBorder="1" applyAlignment="1">
      <alignment horizontal="center" vertical="center" wrapText="1"/>
    </xf>
    <xf numFmtId="4" fontId="1" fillId="5" borderId="3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649605</xdr:colOff>
      <xdr:row>0</xdr:row>
      <xdr:rowOff>28575</xdr:rowOff>
    </xdr:from>
    <xdr:to>
      <xdr:col>12</xdr:col>
      <xdr:colOff>506730</xdr:colOff>
      <xdr:row>5</xdr:row>
      <xdr:rowOff>27940</xdr:rowOff>
    </xdr:to>
    <xdr:pic>
      <xdr:nvPicPr>
        <xdr:cNvPr id="1294" name="Picture 40" descr="inau Arquitectura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2738735" y="28575"/>
          <a:ext cx="2367915" cy="808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topLeftCell="B1" zoomScale="70" zoomScaleNormal="70" workbookViewId="0">
      <selection activeCell="Z21" sqref="Z21"/>
    </sheetView>
  </sheetViews>
  <sheetFormatPr baseColWidth="10" defaultColWidth="9" defaultRowHeight="12.75"/>
  <cols>
    <col min="1" max="1" width="2.28515625" hidden="1" customWidth="1"/>
    <col min="2" max="2" width="9.42578125" style="1" customWidth="1"/>
    <col min="3" max="3" width="44" customWidth="1"/>
    <col min="4" max="4" width="86.140625" customWidth="1"/>
    <col min="5" max="5" width="15.42578125" customWidth="1"/>
    <col min="6" max="6" width="7.7109375" customWidth="1"/>
    <col min="7" max="7" width="8" customWidth="1"/>
    <col min="8" max="9" width="10.7109375" style="2" customWidth="1"/>
    <col min="10" max="10" width="12.85546875" style="2" customWidth="1"/>
    <col min="11" max="11" width="12.140625" style="2" customWidth="1"/>
    <col min="12" max="12" width="2" style="2" customWidth="1"/>
    <col min="13" max="13" width="23.85546875" style="2" customWidth="1"/>
    <col min="14" max="14" width="1.7109375" style="3" customWidth="1"/>
    <col min="15" max="15" width="3.85546875" style="3" hidden="1" customWidth="1"/>
    <col min="16" max="16" width="18" style="3" hidden="1" customWidth="1"/>
    <col min="17" max="20" width="15.7109375" style="2" customWidth="1"/>
    <col min="21" max="21" width="9" customWidth="1"/>
  </cols>
  <sheetData>
    <row r="1" spans="1:21">
      <c r="A1" s="4"/>
      <c r="B1" s="5" t="s">
        <v>0</v>
      </c>
      <c r="C1" s="6"/>
      <c r="D1" s="7" t="s">
        <v>1</v>
      </c>
      <c r="E1" s="8"/>
      <c r="F1" s="8"/>
      <c r="G1" s="8"/>
      <c r="H1" s="8"/>
      <c r="I1" s="8"/>
      <c r="J1" s="8"/>
      <c r="K1" s="91"/>
      <c r="L1" s="8"/>
      <c r="M1" s="92"/>
      <c r="N1"/>
      <c r="O1"/>
      <c r="P1"/>
      <c r="Q1"/>
      <c r="R1"/>
      <c r="S1"/>
      <c r="T1"/>
    </row>
    <row r="2" spans="1:21">
      <c r="A2" s="4"/>
      <c r="B2" s="9" t="s">
        <v>2</v>
      </c>
      <c r="C2" s="4"/>
      <c r="D2" s="10" t="s">
        <v>3</v>
      </c>
      <c r="E2" s="11"/>
      <c r="F2" s="11"/>
      <c r="G2" s="11"/>
      <c r="H2" s="11"/>
      <c r="I2" s="11"/>
      <c r="J2" s="11"/>
      <c r="K2" s="11"/>
      <c r="L2" s="11"/>
      <c r="M2" s="93"/>
      <c r="N2"/>
      <c r="O2"/>
      <c r="P2"/>
      <c r="Q2"/>
      <c r="R2"/>
      <c r="S2"/>
      <c r="T2"/>
    </row>
    <row r="3" spans="1:21">
      <c r="A3" s="4"/>
      <c r="B3" s="9" t="s">
        <v>4</v>
      </c>
      <c r="C3" s="4"/>
      <c r="D3" s="10" t="s">
        <v>5</v>
      </c>
      <c r="E3" s="11"/>
      <c r="F3" s="11"/>
      <c r="G3" s="11"/>
      <c r="H3" s="11"/>
      <c r="I3" s="11"/>
      <c r="J3" s="11"/>
      <c r="K3" s="11"/>
      <c r="L3" s="11"/>
      <c r="M3" s="93"/>
      <c r="N3"/>
      <c r="O3"/>
      <c r="P3"/>
      <c r="Q3"/>
      <c r="R3"/>
      <c r="S3"/>
      <c r="T3"/>
    </row>
    <row r="4" spans="1:21">
      <c r="A4" s="4"/>
      <c r="B4" s="9" t="s">
        <v>6</v>
      </c>
      <c r="C4" s="4"/>
      <c r="D4" s="10" t="s">
        <v>7</v>
      </c>
      <c r="E4" s="11"/>
      <c r="F4" s="11"/>
      <c r="G4" s="11"/>
      <c r="H4" s="11"/>
      <c r="I4" s="11"/>
      <c r="J4" s="11"/>
      <c r="K4" s="11"/>
      <c r="L4" s="11"/>
      <c r="M4" s="93"/>
      <c r="N4"/>
      <c r="O4"/>
      <c r="P4"/>
      <c r="Q4"/>
      <c r="R4"/>
      <c r="S4"/>
      <c r="T4"/>
    </row>
    <row r="5" spans="1:21">
      <c r="A5" s="4"/>
      <c r="B5" s="9" t="s">
        <v>8</v>
      </c>
      <c r="C5" s="4"/>
      <c r="D5" s="10" t="s">
        <v>9</v>
      </c>
      <c r="E5" s="11"/>
      <c r="F5" s="11"/>
      <c r="G5" s="11"/>
      <c r="H5" s="11"/>
      <c r="I5" s="11"/>
      <c r="J5" s="11"/>
      <c r="K5" s="11"/>
      <c r="L5" s="11"/>
      <c r="M5" s="93"/>
      <c r="N5"/>
      <c r="O5"/>
      <c r="P5"/>
      <c r="Q5"/>
      <c r="R5"/>
      <c r="S5"/>
      <c r="T5"/>
    </row>
    <row r="6" spans="1:21">
      <c r="A6" s="12"/>
      <c r="B6" s="13"/>
      <c r="C6" s="10"/>
      <c r="D6" s="14"/>
      <c r="E6" s="11"/>
      <c r="F6" s="11"/>
      <c r="G6" s="11"/>
      <c r="H6" s="11"/>
      <c r="I6" s="11"/>
      <c r="J6" s="11"/>
      <c r="K6" s="11"/>
      <c r="L6" s="94"/>
      <c r="M6" s="93"/>
      <c r="N6"/>
      <c r="O6"/>
      <c r="P6"/>
      <c r="Q6"/>
      <c r="R6"/>
      <c r="S6"/>
      <c r="T6"/>
    </row>
    <row r="7" spans="1:21" ht="24.95" customHeight="1">
      <c r="A7" s="15"/>
      <c r="B7" s="16"/>
      <c r="C7" s="17" t="s">
        <v>10</v>
      </c>
      <c r="D7" s="18"/>
      <c r="E7" s="19"/>
      <c r="F7" s="18"/>
      <c r="G7" s="18"/>
      <c r="H7" s="20"/>
      <c r="I7" s="20"/>
      <c r="J7" s="19" t="s">
        <v>11</v>
      </c>
      <c r="K7" s="20"/>
      <c r="L7" s="20"/>
      <c r="M7" s="95"/>
      <c r="N7"/>
      <c r="O7"/>
      <c r="P7"/>
      <c r="Q7"/>
      <c r="R7"/>
      <c r="S7"/>
      <c r="T7"/>
      <c r="U7" s="122"/>
    </row>
    <row r="8" spans="1:21">
      <c r="A8" s="15"/>
      <c r="B8" s="21"/>
      <c r="C8" s="22"/>
      <c r="D8" s="15"/>
      <c r="E8" s="15"/>
      <c r="F8" s="23"/>
      <c r="G8" s="15"/>
      <c r="H8" s="24"/>
      <c r="I8" s="24"/>
      <c r="J8" s="24"/>
      <c r="K8" s="24"/>
      <c r="L8" s="24"/>
      <c r="M8" s="96"/>
      <c r="N8"/>
      <c r="O8"/>
      <c r="P8"/>
      <c r="Q8"/>
      <c r="R8"/>
      <c r="S8"/>
      <c r="T8"/>
    </row>
    <row r="9" spans="1:21" ht="18.75" customHeight="1">
      <c r="A9" s="15"/>
      <c r="B9" s="25"/>
      <c r="C9" s="26" t="s">
        <v>12</v>
      </c>
      <c r="D9" s="27"/>
      <c r="E9" s="27"/>
      <c r="F9" s="27"/>
      <c r="G9" s="27"/>
      <c r="H9" s="28"/>
      <c r="I9" s="28"/>
      <c r="J9" s="28"/>
      <c r="K9" s="28"/>
      <c r="L9" s="28"/>
      <c r="M9" s="97"/>
      <c r="N9"/>
      <c r="O9"/>
      <c r="P9"/>
      <c r="Q9" s="123" t="s">
        <v>13</v>
      </c>
      <c r="R9" s="124"/>
      <c r="S9" s="124"/>
      <c r="T9" s="124"/>
    </row>
    <row r="10" spans="1:21" ht="18">
      <c r="A10" s="15"/>
      <c r="B10" s="21"/>
      <c r="C10" s="22"/>
      <c r="D10" s="15"/>
      <c r="E10" s="15"/>
      <c r="F10" s="23"/>
      <c r="G10" s="15"/>
      <c r="H10" s="24"/>
      <c r="I10" s="24"/>
      <c r="J10" s="24"/>
      <c r="K10" s="24"/>
      <c r="L10" s="98"/>
      <c r="M10" s="96"/>
      <c r="N10"/>
      <c r="O10"/>
      <c r="P10"/>
    </row>
    <row r="11" spans="1:21" ht="15" customHeight="1">
      <c r="A11" s="15"/>
      <c r="B11" s="141" t="s">
        <v>14</v>
      </c>
      <c r="C11" s="144" t="s">
        <v>15</v>
      </c>
      <c r="D11" s="147" t="s">
        <v>16</v>
      </c>
      <c r="E11" s="150" t="s">
        <v>17</v>
      </c>
      <c r="F11" s="153" t="s">
        <v>18</v>
      </c>
      <c r="G11" s="156" t="s">
        <v>19</v>
      </c>
      <c r="H11" s="159" t="s">
        <v>20</v>
      </c>
      <c r="I11" s="159" t="s">
        <v>21</v>
      </c>
      <c r="J11" s="159" t="s">
        <v>22</v>
      </c>
      <c r="K11" s="162" t="s">
        <v>23</v>
      </c>
      <c r="L11" s="98"/>
      <c r="M11" s="165" t="s">
        <v>24</v>
      </c>
      <c r="N11"/>
      <c r="O11"/>
      <c r="P11"/>
      <c r="Q11" s="125"/>
      <c r="R11" s="126"/>
      <c r="S11" s="127"/>
      <c r="T11" s="126"/>
    </row>
    <row r="12" spans="1:21" ht="15" customHeight="1">
      <c r="A12" s="15"/>
      <c r="B12" s="142"/>
      <c r="C12" s="145"/>
      <c r="D12" s="148"/>
      <c r="E12" s="151"/>
      <c r="F12" s="154"/>
      <c r="G12" s="157"/>
      <c r="H12" s="160"/>
      <c r="I12" s="160"/>
      <c r="J12" s="160"/>
      <c r="K12" s="163"/>
      <c r="L12" s="98"/>
      <c r="M12" s="166"/>
      <c r="N12"/>
      <c r="O12"/>
      <c r="P12"/>
      <c r="Q12" s="128"/>
      <c r="R12" s="129"/>
      <c r="S12" s="130"/>
      <c r="T12" s="129"/>
    </row>
    <row r="13" spans="1:21" ht="21" customHeight="1">
      <c r="A13" s="15"/>
      <c r="B13" s="143"/>
      <c r="C13" s="146"/>
      <c r="D13" s="149"/>
      <c r="E13" s="152"/>
      <c r="F13" s="155"/>
      <c r="G13" s="158"/>
      <c r="H13" s="161"/>
      <c r="I13" s="161"/>
      <c r="J13" s="161"/>
      <c r="K13" s="164"/>
      <c r="L13" s="98"/>
      <c r="M13" s="167"/>
      <c r="N13"/>
      <c r="O13"/>
      <c r="P13"/>
      <c r="Q13" s="131" t="s">
        <v>25</v>
      </c>
      <c r="R13" s="132" t="s">
        <v>26</v>
      </c>
      <c r="S13" s="133" t="s">
        <v>27</v>
      </c>
      <c r="T13" s="132" t="s">
        <v>28</v>
      </c>
      <c r="U13" s="4"/>
    </row>
    <row r="14" spans="1:21" ht="15" customHeight="1">
      <c r="A14" s="15"/>
      <c r="B14" s="29"/>
      <c r="C14" s="30"/>
      <c r="D14" s="31"/>
      <c r="E14" s="31"/>
      <c r="F14" s="31"/>
      <c r="G14" s="31"/>
      <c r="H14" s="32"/>
      <c r="I14" s="32"/>
      <c r="J14" s="32"/>
      <c r="K14" s="32"/>
      <c r="M14" s="96"/>
      <c r="N14"/>
      <c r="O14"/>
      <c r="P14"/>
    </row>
    <row r="15" spans="1:21" ht="15" customHeight="1">
      <c r="A15" s="15"/>
      <c r="B15" s="33" t="s">
        <v>29</v>
      </c>
      <c r="C15" s="34" t="s">
        <v>30</v>
      </c>
      <c r="D15" s="35"/>
      <c r="E15" s="35"/>
      <c r="F15" s="35"/>
      <c r="G15" s="35"/>
      <c r="H15" s="36"/>
      <c r="I15" s="36"/>
      <c r="J15" s="36"/>
      <c r="K15" s="36"/>
      <c r="L15" s="99"/>
      <c r="M15" s="100"/>
      <c r="N15"/>
      <c r="O15"/>
      <c r="P15"/>
      <c r="Q15" s="134"/>
      <c r="R15" s="135"/>
      <c r="S15" s="135"/>
      <c r="T15" s="135"/>
      <c r="U15" s="4"/>
    </row>
    <row r="16" spans="1:21" ht="15" customHeight="1">
      <c r="A16" s="15"/>
      <c r="B16" s="37" t="s">
        <v>31</v>
      </c>
      <c r="C16" s="38" t="s">
        <v>32</v>
      </c>
      <c r="D16" s="39"/>
      <c r="E16" s="39"/>
      <c r="F16" s="40"/>
      <c r="G16" s="40"/>
      <c r="H16" s="41"/>
      <c r="I16" s="41"/>
      <c r="J16" s="41"/>
      <c r="K16" s="101">
        <f>SUM(J17:J18)</f>
        <v>0</v>
      </c>
      <c r="L16" s="98"/>
      <c r="M16" s="102">
        <f>SUM(M17:M18)</f>
        <v>0</v>
      </c>
      <c r="N16"/>
      <c r="O16"/>
      <c r="P16"/>
      <c r="Q16" s="136"/>
      <c r="R16" s="137"/>
      <c r="S16" s="137"/>
      <c r="T16" s="137"/>
    </row>
    <row r="17" spans="1:21" ht="15" customHeight="1">
      <c r="A17" s="15"/>
      <c r="B17" s="42" t="s">
        <v>33</v>
      </c>
      <c r="C17" s="43"/>
      <c r="D17" s="44" t="s">
        <v>34</v>
      </c>
      <c r="E17" s="45"/>
      <c r="F17" s="45"/>
      <c r="G17" s="46" t="s">
        <v>35</v>
      </c>
      <c r="H17" s="47"/>
      <c r="I17" s="47"/>
      <c r="J17" s="47">
        <f>SUM(H17*I17)</f>
        <v>0</v>
      </c>
      <c r="K17" s="47"/>
      <c r="L17" s="98"/>
      <c r="M17" s="103"/>
      <c r="N17"/>
      <c r="O17"/>
      <c r="P17"/>
      <c r="Q17" s="66"/>
      <c r="R17" s="66"/>
      <c r="S17" s="66"/>
      <c r="T17" s="66"/>
    </row>
    <row r="18" spans="1:21" ht="15" customHeight="1">
      <c r="A18" s="15"/>
      <c r="B18" s="42" t="s">
        <v>36</v>
      </c>
      <c r="C18" s="43"/>
      <c r="D18" s="44" t="s">
        <v>37</v>
      </c>
      <c r="E18" s="45"/>
      <c r="F18" s="45"/>
      <c r="G18" s="46" t="s">
        <v>35</v>
      </c>
      <c r="H18" s="47"/>
      <c r="I18" s="47"/>
      <c r="J18" s="47">
        <f>SUM(H18*I18)</f>
        <v>0</v>
      </c>
      <c r="K18" s="104"/>
      <c r="L18" s="98"/>
      <c r="M18" s="103"/>
      <c r="N18"/>
      <c r="O18"/>
      <c r="P18"/>
      <c r="Q18" s="66"/>
      <c r="R18" s="66"/>
      <c r="S18" s="66"/>
      <c r="T18" s="66"/>
    </row>
    <row r="19" spans="1:21" ht="15" customHeight="1">
      <c r="A19" s="15"/>
      <c r="B19" s="37" t="s">
        <v>38</v>
      </c>
      <c r="C19" s="38" t="s">
        <v>39</v>
      </c>
      <c r="D19" s="39"/>
      <c r="E19" s="39"/>
      <c r="F19" s="40"/>
      <c r="G19" s="40"/>
      <c r="H19" s="41"/>
      <c r="I19" s="41"/>
      <c r="J19" s="41"/>
      <c r="K19" s="101">
        <f>SUM(J20:J21)</f>
        <v>0</v>
      </c>
      <c r="L19" s="98"/>
      <c r="M19" s="102">
        <f>SUM(M20:M21)</f>
        <v>0</v>
      </c>
      <c r="N19"/>
      <c r="O19"/>
      <c r="P19"/>
      <c r="Q19" s="136"/>
      <c r="R19" s="137"/>
      <c r="S19" s="137"/>
      <c r="T19" s="137"/>
    </row>
    <row r="20" spans="1:21" ht="15" customHeight="1">
      <c r="A20" s="15"/>
      <c r="B20" s="42" t="s">
        <v>40</v>
      </c>
      <c r="C20" s="43"/>
      <c r="D20" s="44" t="s">
        <v>41</v>
      </c>
      <c r="E20" s="45"/>
      <c r="F20" s="45"/>
      <c r="G20" s="46" t="s">
        <v>42</v>
      </c>
      <c r="H20" s="47"/>
      <c r="I20" s="47"/>
      <c r="J20" s="47">
        <f>SUM(H20*I20)</f>
        <v>0</v>
      </c>
      <c r="K20" s="47"/>
      <c r="L20" s="98"/>
      <c r="M20" s="103"/>
      <c r="N20"/>
      <c r="O20"/>
      <c r="P20"/>
      <c r="Q20" s="66"/>
      <c r="R20" s="66"/>
      <c r="S20" s="66"/>
      <c r="T20" s="66"/>
    </row>
    <row r="21" spans="1:21" ht="15" customHeight="1">
      <c r="A21" s="15"/>
      <c r="B21" s="42" t="s">
        <v>43</v>
      </c>
      <c r="C21" s="43"/>
      <c r="D21" s="44" t="s">
        <v>44</v>
      </c>
      <c r="E21" s="45"/>
      <c r="F21" s="45"/>
      <c r="G21" s="46" t="s">
        <v>42</v>
      </c>
      <c r="H21" s="47"/>
      <c r="I21" s="47"/>
      <c r="J21" s="47">
        <f>SUM(H21*I21)</f>
        <v>0</v>
      </c>
      <c r="K21" s="104"/>
      <c r="L21" s="98"/>
      <c r="M21" s="103"/>
      <c r="N21"/>
      <c r="O21"/>
      <c r="P21"/>
      <c r="Q21" s="66"/>
      <c r="R21" s="66"/>
      <c r="S21" s="66"/>
      <c r="T21" s="66"/>
    </row>
    <row r="22" spans="1:21" ht="15" customHeight="1">
      <c r="A22" s="15"/>
      <c r="B22" s="48" t="s">
        <v>45</v>
      </c>
      <c r="C22" s="43"/>
      <c r="D22" s="44" t="s">
        <v>46</v>
      </c>
      <c r="E22" s="45"/>
      <c r="F22" s="45"/>
      <c r="G22" s="46" t="s">
        <v>42</v>
      </c>
      <c r="H22" s="47"/>
      <c r="I22" s="47"/>
      <c r="J22" s="47">
        <f>SUM(H22*I22)</f>
        <v>0</v>
      </c>
      <c r="K22" s="47"/>
      <c r="L22" s="98"/>
      <c r="M22" s="103"/>
      <c r="N22"/>
      <c r="O22"/>
      <c r="P22"/>
      <c r="Q22" s="138"/>
      <c r="R22" s="138"/>
      <c r="S22" s="138"/>
      <c r="T22" s="138"/>
    </row>
    <row r="23" spans="1:21" ht="15" customHeight="1">
      <c r="A23" s="15"/>
      <c r="B23" s="37" t="s">
        <v>47</v>
      </c>
      <c r="C23" s="38" t="s">
        <v>48</v>
      </c>
      <c r="D23" s="49"/>
      <c r="E23" s="39"/>
      <c r="F23" s="40"/>
      <c r="G23" s="40"/>
      <c r="H23" s="41"/>
      <c r="I23" s="41"/>
      <c r="J23" s="41"/>
      <c r="K23" s="101">
        <f>SUM(J24:J26)</f>
        <v>0</v>
      </c>
      <c r="L23" s="98"/>
      <c r="M23" s="102">
        <f>SUM(M24:M26)</f>
        <v>0</v>
      </c>
      <c r="N23"/>
      <c r="O23"/>
      <c r="P23"/>
      <c r="Q23" s="102"/>
      <c r="R23" s="102"/>
      <c r="S23" s="102"/>
      <c r="T23" s="102"/>
      <c r="U23" s="4"/>
    </row>
    <row r="24" spans="1:21" ht="15" customHeight="1">
      <c r="A24" s="15"/>
      <c r="B24" s="42" t="s">
        <v>49</v>
      </c>
      <c r="C24" s="50"/>
      <c r="D24" s="44" t="s">
        <v>50</v>
      </c>
      <c r="E24" s="51"/>
      <c r="F24" s="52"/>
      <c r="G24" s="46" t="s">
        <v>42</v>
      </c>
      <c r="H24" s="47"/>
      <c r="I24" s="47"/>
      <c r="J24" s="47">
        <f>SUM(H24*I24)</f>
        <v>0</v>
      </c>
      <c r="K24" s="105"/>
      <c r="L24" s="98"/>
      <c r="M24" s="103"/>
      <c r="N24"/>
      <c r="O24"/>
      <c r="P24"/>
      <c r="Q24" s="66"/>
      <c r="R24" s="66"/>
      <c r="S24" s="66"/>
      <c r="T24" s="66"/>
      <c r="U24" s="4"/>
    </row>
    <row r="25" spans="1:21" ht="15" customHeight="1">
      <c r="A25" s="15"/>
      <c r="B25" s="42" t="s">
        <v>51</v>
      </c>
      <c r="C25" s="50"/>
      <c r="D25" s="44" t="s">
        <v>52</v>
      </c>
      <c r="E25" s="53"/>
      <c r="F25" s="54"/>
      <c r="G25" s="46" t="s">
        <v>42</v>
      </c>
      <c r="H25" s="55"/>
      <c r="I25" s="106"/>
      <c r="J25" s="47">
        <f>SUM(H25*I25)</f>
        <v>0</v>
      </c>
      <c r="K25" s="107"/>
      <c r="L25" s="98"/>
      <c r="M25" s="108"/>
      <c r="N25"/>
      <c r="O25"/>
      <c r="P25"/>
      <c r="Q25" s="139"/>
      <c r="R25" s="139"/>
      <c r="S25" s="139"/>
      <c r="T25" s="139"/>
      <c r="U25" s="4"/>
    </row>
    <row r="26" spans="1:21" ht="15" customHeight="1">
      <c r="A26" s="15"/>
      <c r="B26" s="42" t="s">
        <v>53</v>
      </c>
      <c r="C26" s="50"/>
      <c r="D26" s="44" t="s">
        <v>54</v>
      </c>
      <c r="E26" s="53"/>
      <c r="F26" s="54"/>
      <c r="G26" s="46" t="s">
        <v>55</v>
      </c>
      <c r="H26" s="55"/>
      <c r="I26" s="106"/>
      <c r="J26" s="47">
        <f>SUM(H26*I26)</f>
        <v>0</v>
      </c>
      <c r="K26" s="107"/>
      <c r="L26" s="98"/>
      <c r="M26" s="108"/>
      <c r="N26"/>
      <c r="O26"/>
      <c r="P26"/>
      <c r="Q26" s="139"/>
      <c r="R26" s="139"/>
      <c r="S26" s="139"/>
      <c r="T26" s="139"/>
      <c r="U26" s="4"/>
    </row>
    <row r="27" spans="1:21" ht="15" customHeight="1">
      <c r="A27" s="15"/>
      <c r="B27" s="37" t="s">
        <v>56</v>
      </c>
      <c r="C27" s="38" t="s">
        <v>57</v>
      </c>
      <c r="D27" s="49"/>
      <c r="E27" s="39"/>
      <c r="F27" s="40"/>
      <c r="G27" s="40"/>
      <c r="H27" s="41"/>
      <c r="I27" s="41"/>
      <c r="J27" s="41"/>
      <c r="K27" s="101">
        <f>SUM(J28:J29)</f>
        <v>0</v>
      </c>
      <c r="L27" s="98"/>
      <c r="M27" s="102">
        <f>SUM(M28:M29)</f>
        <v>0</v>
      </c>
      <c r="N27"/>
      <c r="O27"/>
      <c r="P27"/>
      <c r="Q27" s="102"/>
      <c r="R27" s="102"/>
      <c r="S27" s="102"/>
      <c r="T27" s="102"/>
      <c r="U27" s="4"/>
    </row>
    <row r="28" spans="1:21" ht="15" customHeight="1">
      <c r="A28" s="15"/>
      <c r="B28" s="48" t="s">
        <v>58</v>
      </c>
      <c r="C28" s="43"/>
      <c r="D28" s="44" t="s">
        <v>59</v>
      </c>
      <c r="E28" s="45"/>
      <c r="F28" s="56"/>
      <c r="G28" s="46" t="s">
        <v>60</v>
      </c>
      <c r="H28" s="47"/>
      <c r="I28" s="47"/>
      <c r="J28" s="47">
        <f>SUM(H28*I28)</f>
        <v>0</v>
      </c>
      <c r="K28" s="107"/>
      <c r="L28" s="98"/>
      <c r="M28" s="103"/>
      <c r="N28"/>
      <c r="O28"/>
      <c r="P28"/>
      <c r="Q28" s="66"/>
      <c r="R28" s="66"/>
      <c r="S28" s="66"/>
      <c r="T28" s="66"/>
      <c r="U28" s="4"/>
    </row>
    <row r="29" spans="1:21" ht="15" customHeight="1">
      <c r="A29" s="15"/>
      <c r="B29" s="48" t="s">
        <v>61</v>
      </c>
      <c r="C29" s="43"/>
      <c r="D29" s="44" t="s">
        <v>62</v>
      </c>
      <c r="E29" s="45"/>
      <c r="F29" s="56"/>
      <c r="G29" s="46" t="s">
        <v>60</v>
      </c>
      <c r="H29" s="47"/>
      <c r="I29" s="47"/>
      <c r="J29" s="47">
        <f>SUM(H29*I29)</f>
        <v>0</v>
      </c>
      <c r="K29" s="107"/>
      <c r="L29" s="98"/>
      <c r="M29" s="108"/>
      <c r="N29"/>
      <c r="O29"/>
      <c r="P29"/>
      <c r="Q29" s="139"/>
      <c r="R29" s="139"/>
      <c r="S29" s="139"/>
      <c r="T29" s="139"/>
      <c r="U29" s="4"/>
    </row>
    <row r="30" spans="1:21" ht="15" customHeight="1">
      <c r="A30" s="15"/>
      <c r="B30" s="48" t="s">
        <v>63</v>
      </c>
      <c r="C30" s="43"/>
      <c r="D30" s="44" t="s">
        <v>64</v>
      </c>
      <c r="E30" s="45"/>
      <c r="F30" s="56"/>
      <c r="G30" s="46" t="s">
        <v>19</v>
      </c>
      <c r="H30" s="47"/>
      <c r="I30" s="47"/>
      <c r="J30" s="47">
        <f>SUM(H30*I30)</f>
        <v>0</v>
      </c>
      <c r="K30" s="109"/>
      <c r="L30" s="98"/>
      <c r="M30" s="110"/>
      <c r="N30"/>
      <c r="O30"/>
      <c r="P30"/>
      <c r="Q30" s="140"/>
      <c r="R30" s="140"/>
      <c r="S30" s="140"/>
      <c r="T30" s="140"/>
      <c r="U30" s="4"/>
    </row>
    <row r="31" spans="1:21" ht="15" customHeight="1">
      <c r="A31" s="15"/>
      <c r="B31" s="48" t="s">
        <v>65</v>
      </c>
      <c r="C31" s="43"/>
      <c r="D31" s="44" t="s">
        <v>66</v>
      </c>
      <c r="E31" s="45"/>
      <c r="F31" s="56"/>
      <c r="G31" s="46" t="s">
        <v>19</v>
      </c>
      <c r="H31" s="47"/>
      <c r="I31" s="47"/>
      <c r="J31" s="47">
        <f>SUM(H31*I31)</f>
        <v>0</v>
      </c>
      <c r="K31" s="109"/>
      <c r="L31" s="98"/>
      <c r="M31" s="110"/>
      <c r="N31"/>
      <c r="O31"/>
      <c r="P31"/>
      <c r="Q31" s="140"/>
      <c r="R31" s="140"/>
      <c r="S31" s="140"/>
      <c r="T31" s="140"/>
      <c r="U31" s="4"/>
    </row>
    <row r="32" spans="1:21" ht="15" customHeight="1">
      <c r="A32" s="15"/>
      <c r="B32" s="48" t="s">
        <v>67</v>
      </c>
      <c r="C32" s="43"/>
      <c r="D32" s="44" t="s">
        <v>68</v>
      </c>
      <c r="E32" s="45"/>
      <c r="F32" s="56"/>
      <c r="G32" s="46" t="s">
        <v>69</v>
      </c>
      <c r="H32" s="47"/>
      <c r="I32" s="47"/>
      <c r="J32" s="47">
        <f>SUM(H32*I32)</f>
        <v>0</v>
      </c>
      <c r="K32" s="109"/>
      <c r="L32" s="98"/>
      <c r="M32" s="110"/>
      <c r="N32"/>
      <c r="O32"/>
      <c r="P32"/>
      <c r="Q32" s="140"/>
      <c r="R32" s="140"/>
      <c r="S32" s="140"/>
      <c r="T32" s="140"/>
      <c r="U32" s="4"/>
    </row>
    <row r="33" spans="1:21" ht="15" customHeight="1">
      <c r="A33" s="15"/>
      <c r="B33" s="37" t="s">
        <v>70</v>
      </c>
      <c r="C33" s="38" t="s">
        <v>71</v>
      </c>
      <c r="D33" s="49"/>
      <c r="E33" s="39"/>
      <c r="F33" s="40"/>
      <c r="G33" s="40"/>
      <c r="H33" s="41"/>
      <c r="I33" s="41"/>
      <c r="J33" s="41"/>
      <c r="K33" s="101">
        <f>SUM(J34:J36)</f>
        <v>0</v>
      </c>
      <c r="L33" s="98"/>
      <c r="M33" s="102">
        <f>SUM(M34:M36)</f>
        <v>0</v>
      </c>
      <c r="N33"/>
      <c r="O33"/>
      <c r="P33"/>
      <c r="Q33" s="102"/>
      <c r="R33" s="102"/>
      <c r="S33" s="102"/>
      <c r="T33" s="102"/>
      <c r="U33" s="4"/>
    </row>
    <row r="34" spans="1:21" ht="15" customHeight="1">
      <c r="A34" s="15"/>
      <c r="B34" s="42" t="s">
        <v>72</v>
      </c>
      <c r="C34" s="50"/>
      <c r="D34" s="44" t="s">
        <v>73</v>
      </c>
      <c r="E34" s="51"/>
      <c r="F34" s="52"/>
      <c r="G34" s="46" t="s">
        <v>60</v>
      </c>
      <c r="H34" s="47"/>
      <c r="I34" s="47"/>
      <c r="J34" s="47">
        <f>SUM(H34*I34)</f>
        <v>0</v>
      </c>
      <c r="K34" s="105"/>
      <c r="L34" s="98"/>
      <c r="M34" s="103"/>
      <c r="N34"/>
      <c r="O34"/>
      <c r="P34"/>
      <c r="Q34" s="66"/>
      <c r="R34" s="66"/>
      <c r="S34" s="66"/>
      <c r="T34" s="66"/>
      <c r="U34" s="4"/>
    </row>
    <row r="35" spans="1:21" ht="15" customHeight="1">
      <c r="A35" s="15"/>
      <c r="B35" s="42" t="s">
        <v>74</v>
      </c>
      <c r="C35" s="50"/>
      <c r="D35" s="44" t="s">
        <v>75</v>
      </c>
      <c r="E35" s="53"/>
      <c r="F35" s="54"/>
      <c r="G35" s="46" t="s">
        <v>60</v>
      </c>
      <c r="H35" s="55"/>
      <c r="I35" s="106"/>
      <c r="J35" s="47">
        <f>SUM(H35*I35)</f>
        <v>0</v>
      </c>
      <c r="K35" s="107"/>
      <c r="L35" s="98"/>
      <c r="M35" s="108"/>
      <c r="N35"/>
      <c r="O35"/>
      <c r="P35"/>
      <c r="Q35" s="139"/>
      <c r="R35" s="139"/>
      <c r="S35" s="139"/>
      <c r="T35" s="139"/>
      <c r="U35" s="4"/>
    </row>
    <row r="36" spans="1:21" ht="15" customHeight="1">
      <c r="A36" s="15"/>
      <c r="B36" s="42" t="s">
        <v>76</v>
      </c>
      <c r="C36" s="50"/>
      <c r="D36" s="44" t="s">
        <v>77</v>
      </c>
      <c r="E36" s="53"/>
      <c r="F36" s="54"/>
      <c r="G36" s="46" t="s">
        <v>60</v>
      </c>
      <c r="H36" s="55"/>
      <c r="I36" s="106"/>
      <c r="J36" s="47">
        <f>SUM(H36*I36)</f>
        <v>0</v>
      </c>
      <c r="K36" s="107"/>
      <c r="L36" s="98"/>
      <c r="M36" s="108"/>
      <c r="N36"/>
      <c r="O36"/>
      <c r="P36"/>
      <c r="Q36" s="139"/>
      <c r="R36" s="139"/>
      <c r="S36" s="139"/>
      <c r="T36" s="139"/>
      <c r="U36" s="4"/>
    </row>
    <row r="37" spans="1:21" ht="18">
      <c r="B37" s="57" t="s">
        <v>78</v>
      </c>
      <c r="C37" s="58" t="s">
        <v>79</v>
      </c>
      <c r="D37" s="59"/>
      <c r="E37" s="60"/>
      <c r="F37" s="61"/>
      <c r="G37" s="61"/>
      <c r="H37" s="62"/>
      <c r="I37" s="111"/>
      <c r="J37" s="111"/>
      <c r="K37" s="112">
        <f>SUM(J38:J39)</f>
        <v>0</v>
      </c>
      <c r="L37" s="113"/>
      <c r="M37" s="114">
        <f>SUM(M38:M39)</f>
        <v>0</v>
      </c>
      <c r="N37"/>
      <c r="O37"/>
      <c r="P37"/>
      <c r="Q37" s="114"/>
      <c r="R37" s="114"/>
      <c r="S37" s="114"/>
      <c r="T37" s="114"/>
    </row>
    <row r="38" spans="1:21">
      <c r="B38" s="63" t="s">
        <v>80</v>
      </c>
      <c r="C38" s="47"/>
      <c r="D38" s="47"/>
      <c r="E38" s="47"/>
      <c r="F38" s="47"/>
      <c r="G38" s="63"/>
      <c r="H38" s="64"/>
      <c r="I38" s="66"/>
      <c r="J38" s="47"/>
      <c r="K38" s="66"/>
      <c r="M38" s="66"/>
      <c r="Q38" s="66"/>
      <c r="R38" s="66"/>
      <c r="S38" s="66"/>
      <c r="T38" s="66"/>
    </row>
    <row r="39" spans="1:21">
      <c r="B39" s="63" t="s">
        <v>81</v>
      </c>
      <c r="C39" s="65"/>
      <c r="D39" s="65"/>
      <c r="E39" s="65"/>
      <c r="F39" s="65"/>
      <c r="G39" s="65"/>
      <c r="H39" s="66"/>
      <c r="I39" s="66"/>
      <c r="J39" s="66"/>
      <c r="K39" s="66"/>
      <c r="M39" s="66"/>
      <c r="Q39" s="65"/>
      <c r="R39" s="65"/>
      <c r="S39" s="65"/>
      <c r="T39" s="65"/>
    </row>
    <row r="40" spans="1:21" ht="18">
      <c r="B40" s="67" t="s">
        <v>82</v>
      </c>
      <c r="C40" s="68" t="s">
        <v>83</v>
      </c>
      <c r="D40" s="69"/>
      <c r="E40" s="69"/>
      <c r="F40" s="70">
        <v>1</v>
      </c>
      <c r="G40" s="71"/>
      <c r="H40" s="72"/>
      <c r="I40" s="72"/>
      <c r="J40" s="72"/>
      <c r="K40" s="115">
        <f>SUM(K19:K39)</f>
        <v>0</v>
      </c>
      <c r="L40" s="98"/>
      <c r="M40" s="116">
        <f>SUM(M19:M37)</f>
        <v>0</v>
      </c>
      <c r="Q40"/>
      <c r="R40"/>
      <c r="S40"/>
      <c r="T40"/>
    </row>
    <row r="41" spans="1:21" ht="18">
      <c r="B41" s="73"/>
      <c r="C41" s="74"/>
      <c r="D41" s="75"/>
      <c r="E41" s="75"/>
      <c r="F41" s="76"/>
      <c r="G41" s="73"/>
      <c r="H41" s="77"/>
      <c r="I41" s="77"/>
      <c r="J41" s="77"/>
      <c r="K41" s="77"/>
      <c r="L41" s="98"/>
      <c r="Q41"/>
      <c r="R41"/>
      <c r="S41"/>
      <c r="T41"/>
    </row>
    <row r="42" spans="1:21" ht="18">
      <c r="B42" s="78"/>
      <c r="C42" s="79"/>
      <c r="D42" s="80"/>
      <c r="E42" s="80"/>
      <c r="F42" s="81"/>
      <c r="G42" s="82"/>
      <c r="H42" s="83"/>
      <c r="I42" s="83"/>
      <c r="J42" s="117" t="s">
        <v>84</v>
      </c>
      <c r="K42" s="118">
        <f>+K40*0.22</f>
        <v>0</v>
      </c>
      <c r="L42" s="98"/>
      <c r="Q42"/>
      <c r="R42"/>
      <c r="S42"/>
      <c r="T42"/>
    </row>
    <row r="43" spans="1:21" ht="18">
      <c r="B43" s="73"/>
      <c r="C43" s="74"/>
      <c r="D43" s="75"/>
      <c r="E43" s="75"/>
      <c r="F43" s="76"/>
      <c r="G43" s="73"/>
      <c r="H43" s="77"/>
      <c r="I43" s="77"/>
      <c r="J43" s="119"/>
      <c r="K43" s="77"/>
      <c r="L43" s="98"/>
      <c r="Q43"/>
      <c r="R43"/>
      <c r="S43"/>
      <c r="T43"/>
    </row>
    <row r="44" spans="1:21" ht="18">
      <c r="B44" s="84" t="s">
        <v>85</v>
      </c>
      <c r="C44" s="85" t="s">
        <v>86</v>
      </c>
      <c r="D44" s="86"/>
      <c r="E44" s="86"/>
      <c r="F44" s="87"/>
      <c r="G44" s="88"/>
      <c r="H44" s="89"/>
      <c r="I44" s="89"/>
      <c r="J44" s="120"/>
      <c r="K44" s="121">
        <f>+K40+K42</f>
        <v>0</v>
      </c>
      <c r="L44" s="98"/>
      <c r="Q44"/>
      <c r="R44"/>
      <c r="S44"/>
      <c r="T44"/>
    </row>
    <row r="45" spans="1:21">
      <c r="C45" s="65"/>
      <c r="Q45"/>
      <c r="R45"/>
      <c r="S45"/>
      <c r="T45"/>
    </row>
    <row r="46" spans="1:21">
      <c r="Q46"/>
      <c r="R46"/>
      <c r="S46"/>
      <c r="T46"/>
    </row>
    <row r="47" spans="1:21">
      <c r="Q47"/>
      <c r="R47"/>
      <c r="S47"/>
      <c r="T47"/>
    </row>
    <row r="48" spans="1:21">
      <c r="C48" s="90" t="s">
        <v>87</v>
      </c>
    </row>
  </sheetData>
  <mergeCells count="11">
    <mergeCell ref="M11:M13"/>
    <mergeCell ref="G11:G13"/>
    <mergeCell ref="H11:H13"/>
    <mergeCell ref="I11:I13"/>
    <mergeCell ref="J11:J13"/>
    <mergeCell ref="K11:K13"/>
    <mergeCell ref="B11:B13"/>
    <mergeCell ref="C11:C13"/>
    <mergeCell ref="D11:D13"/>
    <mergeCell ref="E11:E13"/>
    <mergeCell ref="F11:F13"/>
  </mergeCells>
  <printOptions horizontalCentered="1" verticalCentered="1"/>
  <pageMargins left="0.39305555555555599" right="0.15625" top="0.43263888888888902" bottom="0.43263888888888902" header="0" footer="0"/>
  <pageSetup paperSize="8" scale="50" fitToHeight="17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Y CRONOGRAMA </vt:lpstr>
      <vt:lpstr>'PRESUPUESTO Y CRONOGRAMA '!Área_de_impresión</vt:lpstr>
    </vt:vector>
  </TitlesOfParts>
  <Company>MVOTMA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fapolito</dc:creator>
  <cp:lastModifiedBy>Direccion</cp:lastModifiedBy>
  <cp:lastPrinted>2021-05-04T14:15:00Z</cp:lastPrinted>
  <dcterms:created xsi:type="dcterms:W3CDTF">2006-10-03T17:00:00Z</dcterms:created>
  <dcterms:modified xsi:type="dcterms:W3CDTF">2021-12-09T16:32:23Z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1033-11.2.0.8888</vt:lpwstr>
  </property>
</Properties>
</file>