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UBRADO" sheetId="1" r:id="rId1"/>
  </sheets>
  <definedNames>
    <definedName name="_xlnm.Print_Area" localSheetId="0">'RUBRADO'!$A$80:$I$80</definedName>
    <definedName name="Excel_BuiltIn_Print_Area_1">'RUBRADO'!#REF!</definedName>
  </definedNames>
  <calcPr fullCalcOnLoad="1"/>
</workbook>
</file>

<file path=xl/sharedStrings.xml><?xml version="1.0" encoding="utf-8"?>
<sst xmlns="http://schemas.openxmlformats.org/spreadsheetml/2006/main" count="93" uniqueCount="60">
  <si>
    <t>ESTE RUBRADO ES INALTERABLE Y SU PRESENTACIÓN ES OBLIGATORIA.</t>
  </si>
  <si>
    <t>ESTACIONAMIENTO ESTE</t>
  </si>
  <si>
    <t>LICITACIÓN ABREVIADA Nº 00/2021</t>
  </si>
  <si>
    <t>EMPRESA OFERENTE</t>
  </si>
  <si>
    <t>FECHA DE APERTURA</t>
  </si>
  <si>
    <t>$</t>
  </si>
  <si>
    <t>Plaza</t>
  </si>
  <si>
    <t>RUBROS</t>
  </si>
  <si>
    <t>unidad</t>
  </si>
  <si>
    <t>Cantidad</t>
  </si>
  <si>
    <t>Precio Unit.</t>
  </si>
  <si>
    <t>Sub-total</t>
  </si>
  <si>
    <t>MOI</t>
  </si>
  <si>
    <t>SUBTOTAL</t>
  </si>
  <si>
    <t>1.- RUBROS GENERALES</t>
  </si>
  <si>
    <t>Sección</t>
  </si>
  <si>
    <t xml:space="preserve"> IMPLANTACION</t>
  </si>
  <si>
    <t>CASILLA DE OBRA</t>
  </si>
  <si>
    <t>gl</t>
  </si>
  <si>
    <t>VESTUARIOS Y DEMAS</t>
  </si>
  <si>
    <t>VARIOS DE IMPLANTACIÓN</t>
  </si>
  <si>
    <t>SUBTOTAL  IMPLANTACION</t>
  </si>
  <si>
    <t>RUBROS VARIOS</t>
  </si>
  <si>
    <t>CAPATAZ</t>
  </si>
  <si>
    <t>gl.</t>
  </si>
  <si>
    <t>LIMPIEZA DIARIA Y PERMANENTE DE OBRA</t>
  </si>
  <si>
    <t>LIMPIEZA FINAL DE OBRA</t>
  </si>
  <si>
    <t>GASTOS GENERALES Y BENEFICIOS</t>
  </si>
  <si>
    <t>VARIOS</t>
  </si>
  <si>
    <t xml:space="preserve"> </t>
  </si>
  <si>
    <t>SUBTOTAL RUBROS VARIOS</t>
  </si>
  <si>
    <t>SUBTOTAL RUBROS GENERALES</t>
  </si>
  <si>
    <t>2.- ALBAÑILERÍA</t>
  </si>
  <si>
    <t>CONTRAPISOS Y PAVIMENTOS</t>
  </si>
  <si>
    <t>CORDONETAS Y DADOS</t>
  </si>
  <si>
    <r>
      <t>m</t>
    </r>
    <r>
      <rPr>
        <vertAlign val="superscript"/>
        <sz val="10"/>
        <rFont val="Arial"/>
        <family val="2"/>
      </rPr>
      <t>2</t>
    </r>
  </si>
  <si>
    <t>CONTRAPISOS HORMIGON</t>
  </si>
  <si>
    <t>ADOQUINES</t>
  </si>
  <si>
    <t>BALDOSAS</t>
  </si>
  <si>
    <t>HIERRO</t>
  </si>
  <si>
    <t>TUBULAR PARA CARTELERIA</t>
  </si>
  <si>
    <t>MOJONES</t>
  </si>
  <si>
    <t>REGUERAS</t>
  </si>
  <si>
    <t>m²</t>
  </si>
  <si>
    <t>TERMINACIONES</t>
  </si>
  <si>
    <t>PINTURA SINTÉTICA PARA ALTO TRANSITO PAVIMENTO</t>
  </si>
  <si>
    <t>PINTURA EN BARANDA PEATONAL</t>
  </si>
  <si>
    <t>PINTURA CON ESMALTE SINTÉTICO EN FACHADA DE PÓRTICO</t>
  </si>
  <si>
    <t>CARTELERIA</t>
  </si>
  <si>
    <t>CARTELES DE SEÑALIZACIÓN DE ESTACIONAMIENTOS</t>
  </si>
  <si>
    <t>SUBTOTAL ALBAÑILERÍA</t>
  </si>
  <si>
    <t>AYUDAS A SUBCONTRATOS</t>
  </si>
  <si>
    <t>AYUDAS EN GENERAL A SUBCONTRATOS NO ESPECÍFICOS</t>
  </si>
  <si>
    <t>SUBTOTAL AYUDAS A SUBCONTRATOS</t>
  </si>
  <si>
    <t>SUBTOTAL DE ALBAÑILERÍA</t>
  </si>
  <si>
    <t>IMPREVISTOS VTO 10%</t>
  </si>
  <si>
    <t>TOTAL GENERAL A VALORES NETOS (SIN IMPUESTOS)</t>
  </si>
  <si>
    <t>IVA</t>
  </si>
  <si>
    <t>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</si>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</sst>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&quot; de &quot;MMMM&quot; de &quot;YYYY;@"/>
    <numFmt numFmtId="167" formatCode="0.00"/>
    <numFmt numFmtId="168" formatCode="0"/>
    <numFmt numFmtId="169" formatCode="&quot;$ &quot;#.##0;&quot;$ -&quot;#.##0"/>
    <numFmt numFmtId="170" formatCode="[$$-409]#,##0.00"/>
    <numFmt numFmtId="171" formatCode="[$$-2C0A]\ #,##0"/>
  </numFmts>
  <fonts count="1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GreekMathSymbols"/>
      <family val="0"/>
    </font>
    <font>
      <vertAlign val="superscript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2">
    <xf numFmtId="164" fontId="0" fillId="0" borderId="0" xfId="0" applyAlignment="1">
      <alignment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Fill="1" applyAlignment="1">
      <alignment/>
    </xf>
    <xf numFmtId="165" fontId="2" fillId="0" borderId="0" xfId="0" applyNumberFormat="1" applyFont="1" applyFill="1" applyBorder="1" applyAlignment="1">
      <alignment horizontal="left"/>
    </xf>
    <xf numFmtId="164" fontId="2" fillId="0" borderId="0" xfId="0" applyFont="1" applyAlignment="1">
      <alignment horizontal="left"/>
    </xf>
    <xf numFmtId="164" fontId="1" fillId="0" borderId="0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2" fillId="2" borderId="0" xfId="0" applyFont="1" applyFill="1" applyAlignment="1">
      <alignment/>
    </xf>
    <xf numFmtId="165" fontId="2" fillId="2" borderId="0" xfId="0" applyNumberFormat="1" applyFont="1" applyFill="1" applyBorder="1" applyAlignment="1">
      <alignment horizontal="left"/>
    </xf>
    <xf numFmtId="164" fontId="2" fillId="2" borderId="0" xfId="0" applyFont="1" applyFill="1" applyAlignment="1">
      <alignment horizontal="left"/>
    </xf>
    <xf numFmtId="164" fontId="1" fillId="2" borderId="0" xfId="0" applyFont="1" applyFill="1" applyBorder="1" applyAlignment="1">
      <alignment/>
    </xf>
    <xf numFmtId="164" fontId="0" fillId="2" borderId="0" xfId="0" applyFont="1" applyFill="1" applyBorder="1" applyAlignment="1">
      <alignment/>
    </xf>
    <xf numFmtId="164" fontId="3" fillId="3" borderId="1" xfId="0" applyFont="1" applyFill="1" applyBorder="1" applyAlignment="1" applyProtection="1">
      <alignment/>
      <protection locked="0"/>
    </xf>
    <xf numFmtId="166" fontId="4" fillId="3" borderId="1" xfId="0" applyNumberFormat="1" applyFont="1" applyFill="1" applyBorder="1" applyAlignment="1" applyProtection="1">
      <alignment/>
      <protection locked="0"/>
    </xf>
    <xf numFmtId="164" fontId="0" fillId="0" borderId="0" xfId="0" applyFill="1" applyAlignment="1">
      <alignment/>
    </xf>
    <xf numFmtId="165" fontId="1" fillId="0" borderId="0" xfId="0" applyNumberFormat="1" applyFont="1" applyFill="1" applyBorder="1" applyAlignment="1">
      <alignment horizontal="left"/>
    </xf>
    <xf numFmtId="164" fontId="0" fillId="0" borderId="0" xfId="0" applyFont="1" applyFill="1" applyAlignment="1">
      <alignment horizontal="center"/>
    </xf>
    <xf numFmtId="164" fontId="0" fillId="0" borderId="0" xfId="0" applyFill="1" applyAlignment="1">
      <alignment horizontal="center"/>
    </xf>
    <xf numFmtId="167" fontId="0" fillId="0" borderId="0" xfId="0" applyNumberFormat="1" applyFill="1" applyAlignment="1">
      <alignment/>
    </xf>
    <xf numFmtId="168" fontId="0" fillId="0" borderId="0" xfId="0" applyNumberFormat="1" applyFill="1" applyAlignment="1">
      <alignment horizontal="center"/>
    </xf>
    <xf numFmtId="167" fontId="0" fillId="0" borderId="0" xfId="0" applyNumberFormat="1" applyFont="1" applyFill="1" applyAlignment="1">
      <alignment horizontal="center" vertical="top"/>
    </xf>
    <xf numFmtId="168" fontId="3" fillId="0" borderId="0" xfId="0" applyNumberFormat="1" applyFont="1" applyFill="1" applyAlignment="1">
      <alignment horizontal="center" vertical="top"/>
    </xf>
    <xf numFmtId="164" fontId="1" fillId="0" borderId="0" xfId="0" applyFont="1" applyFill="1" applyAlignment="1">
      <alignment horizontal="center"/>
    </xf>
    <xf numFmtId="167" fontId="1" fillId="0" borderId="0" xfId="0" applyNumberFormat="1" applyFont="1" applyFill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center"/>
    </xf>
    <xf numFmtId="167" fontId="1" fillId="0" borderId="2" xfId="0" applyNumberFormat="1" applyFont="1" applyFill="1" applyBorder="1" applyAlignment="1">
      <alignment horizontal="center"/>
    </xf>
    <xf numFmtId="168" fontId="1" fillId="0" borderId="2" xfId="0" applyNumberFormat="1" applyFont="1" applyFill="1" applyBorder="1" applyAlignment="1">
      <alignment horizontal="center"/>
    </xf>
    <xf numFmtId="164" fontId="1" fillId="0" borderId="0" xfId="0" applyFont="1" applyFill="1" applyAlignment="1">
      <alignment/>
    </xf>
    <xf numFmtId="167" fontId="5" fillId="0" borderId="0" xfId="0" applyNumberFormat="1" applyFont="1" applyFill="1" applyAlignment="1">
      <alignment/>
    </xf>
    <xf numFmtId="168" fontId="6" fillId="0" borderId="0" xfId="0" applyNumberFormat="1" applyFont="1" applyFill="1" applyAlignment="1">
      <alignment horizontal="center"/>
    </xf>
    <xf numFmtId="164" fontId="7" fillId="0" borderId="0" xfId="0" applyFont="1" applyFill="1" applyAlignment="1">
      <alignment/>
    </xf>
    <xf numFmtId="167" fontId="7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 horizontal="center"/>
    </xf>
    <xf numFmtId="164" fontId="4" fillId="2" borderId="0" xfId="0" applyFont="1" applyFill="1" applyAlignment="1">
      <alignment horizontal="left"/>
    </xf>
    <xf numFmtId="164" fontId="1" fillId="2" borderId="0" xfId="0" applyFont="1" applyFill="1" applyAlignment="1">
      <alignment horizontal="left"/>
    </xf>
    <xf numFmtId="164" fontId="4" fillId="2" borderId="0" xfId="0" applyFont="1" applyFill="1" applyBorder="1" applyAlignment="1">
      <alignment/>
    </xf>
    <xf numFmtId="164" fontId="8" fillId="2" borderId="0" xfId="0" applyFont="1" applyFill="1" applyBorder="1" applyAlignment="1">
      <alignment/>
    </xf>
    <xf numFmtId="164" fontId="0" fillId="2" borderId="0" xfId="0" applyFill="1" applyAlignment="1">
      <alignment/>
    </xf>
    <xf numFmtId="164" fontId="0" fillId="2" borderId="0" xfId="0" applyFont="1" applyFill="1" applyAlignment="1">
      <alignment horizontal="center"/>
    </xf>
    <xf numFmtId="164" fontId="7" fillId="2" borderId="0" xfId="0" applyFont="1" applyFill="1" applyAlignment="1">
      <alignment/>
    </xf>
    <xf numFmtId="167" fontId="7" fillId="2" borderId="0" xfId="0" applyNumberFormat="1" applyFont="1" applyFill="1" applyAlignment="1">
      <alignment/>
    </xf>
    <xf numFmtId="168" fontId="7" fillId="2" borderId="0" xfId="0" applyNumberFormat="1" applyFont="1" applyFill="1" applyAlignment="1">
      <alignment horizontal="center"/>
    </xf>
    <xf numFmtId="164" fontId="0" fillId="2" borderId="0" xfId="0" applyFill="1" applyAlignment="1">
      <alignment horizontal="center"/>
    </xf>
    <xf numFmtId="164" fontId="5" fillId="0" borderId="0" xfId="0" applyFont="1" applyFill="1" applyAlignment="1">
      <alignment/>
    </xf>
    <xf numFmtId="164" fontId="9" fillId="0" borderId="0" xfId="0" applyFont="1" applyFill="1" applyAlignment="1">
      <alignment horizontal="center"/>
    </xf>
    <xf numFmtId="164" fontId="9" fillId="0" borderId="0" xfId="0" applyFont="1" applyFill="1" applyAlignment="1">
      <alignment/>
    </xf>
    <xf numFmtId="168" fontId="0" fillId="0" borderId="0" xfId="0" applyNumberFormat="1" applyFill="1" applyAlignment="1" applyProtection="1">
      <alignment horizontal="center"/>
      <protection locked="0"/>
    </xf>
    <xf numFmtId="164" fontId="3" fillId="0" borderId="0" xfId="0" applyFont="1" applyFill="1" applyAlignment="1">
      <alignment/>
    </xf>
    <xf numFmtId="167" fontId="0" fillId="0" borderId="0" xfId="0" applyNumberFormat="1" applyFont="1" applyFill="1" applyAlignment="1">
      <alignment/>
    </xf>
    <xf numFmtId="164" fontId="1" fillId="4" borderId="0" xfId="0" applyFont="1" applyFill="1" applyBorder="1" applyAlignment="1">
      <alignment horizontal="left"/>
    </xf>
    <xf numFmtId="168" fontId="1" fillId="4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left"/>
    </xf>
    <xf numFmtId="165" fontId="4" fillId="5" borderId="0" xfId="0" applyNumberFormat="1" applyFont="1" applyFill="1" applyBorder="1" applyAlignment="1">
      <alignment horizontal="left"/>
    </xf>
    <xf numFmtId="164" fontId="4" fillId="5" borderId="0" xfId="0" applyFont="1" applyFill="1" applyBorder="1" applyAlignment="1">
      <alignment horizontal="left"/>
    </xf>
    <xf numFmtId="164" fontId="4" fillId="5" borderId="0" xfId="0" applyFont="1" applyFill="1" applyBorder="1" applyAlignment="1">
      <alignment/>
    </xf>
    <xf numFmtId="164" fontId="8" fillId="5" borderId="0" xfId="0" applyFont="1" applyFill="1" applyBorder="1" applyAlignment="1">
      <alignment/>
    </xf>
    <xf numFmtId="164" fontId="4" fillId="5" borderId="0" xfId="0" applyFont="1" applyFill="1" applyBorder="1" applyAlignment="1">
      <alignment horizontal="center"/>
    </xf>
    <xf numFmtId="169" fontId="4" fillId="5" borderId="0" xfId="0" applyNumberFormat="1" applyFont="1" applyFill="1" applyBorder="1" applyAlignment="1">
      <alignment/>
    </xf>
    <xf numFmtId="170" fontId="4" fillId="5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left"/>
    </xf>
    <xf numFmtId="164" fontId="4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5" fontId="1" fillId="0" borderId="0" xfId="0" applyNumberFormat="1" applyFont="1" applyFill="1" applyAlignment="1">
      <alignment horizontal="left"/>
    </xf>
    <xf numFmtId="164" fontId="0" fillId="0" borderId="0" xfId="0" applyFont="1" applyFill="1" applyAlignment="1">
      <alignment/>
    </xf>
    <xf numFmtId="165" fontId="4" fillId="2" borderId="0" xfId="0" applyNumberFormat="1" applyFont="1" applyFill="1" applyAlignment="1">
      <alignment horizontal="left"/>
    </xf>
    <xf numFmtId="164" fontId="1" fillId="2" borderId="0" xfId="0" applyFont="1" applyFill="1" applyAlignment="1">
      <alignment/>
    </xf>
    <xf numFmtId="164" fontId="0" fillId="2" borderId="0" xfId="0" applyFont="1" applyFill="1" applyAlignment="1">
      <alignment/>
    </xf>
    <xf numFmtId="165" fontId="4" fillId="0" borderId="0" xfId="0" applyNumberFormat="1" applyFont="1" applyFill="1" applyAlignment="1">
      <alignment horizontal="left"/>
    </xf>
    <xf numFmtId="164" fontId="1" fillId="0" borderId="0" xfId="0" applyFont="1" applyFill="1" applyAlignment="1">
      <alignment horizontal="left"/>
    </xf>
    <xf numFmtId="164" fontId="3" fillId="0" borderId="0" xfId="0" applyFont="1" applyFill="1" applyBorder="1" applyAlignment="1" applyProtection="1">
      <alignment/>
      <protection locked="0"/>
    </xf>
    <xf numFmtId="164" fontId="4" fillId="0" borderId="0" xfId="0" applyFont="1" applyFill="1" applyBorder="1" applyAlignment="1">
      <alignment horizontal="left"/>
    </xf>
    <xf numFmtId="164" fontId="4" fillId="0" borderId="0" xfId="0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71" fontId="4" fillId="5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97"/>
  <sheetViews>
    <sheetView tabSelected="1" zoomScale="72" zoomScaleNormal="72" workbookViewId="0" topLeftCell="A1">
      <pane ySplit="9" topLeftCell="A34" activePane="bottomLeft" state="frozen"/>
      <selection pane="topLeft" activeCell="A1" sqref="A1"/>
      <selection pane="bottomLeft" activeCell="J68" sqref="J68"/>
    </sheetView>
  </sheetViews>
  <sheetFormatPr defaultColWidth="11.421875" defaultRowHeight="12.75"/>
  <cols>
    <col min="1" max="1" width="8.57421875" style="0" customWidth="1"/>
    <col min="2" max="2" width="6.57421875" style="1" customWidth="1"/>
    <col min="3" max="3" width="3.140625" style="2" customWidth="1"/>
    <col min="4" max="4" width="16.7109375" style="3" customWidth="1"/>
    <col min="5" max="5" width="87.421875" style="4" customWidth="1"/>
    <col min="6" max="6" width="8.28125" style="5" customWidth="1"/>
    <col min="7" max="7" width="11.28125" style="0" customWidth="1"/>
    <col min="8" max="8" width="20.8515625" style="0" customWidth="1"/>
    <col min="9" max="9" width="29.28125" style="6" customWidth="1"/>
    <col min="10" max="10" width="26.8515625" style="6" customWidth="1"/>
  </cols>
  <sheetData>
    <row r="1" spans="1:5" ht="12.75">
      <c r="A1" s="7"/>
      <c r="B1" s="8"/>
      <c r="C1" s="9"/>
      <c r="D1" s="10"/>
      <c r="E1" s="11"/>
    </row>
    <row r="2" spans="1:5" ht="12.75">
      <c r="A2" s="12" t="s">
        <v>0</v>
      </c>
      <c r="B2" s="13"/>
      <c r="C2" s="14"/>
      <c r="D2" s="15"/>
      <c r="E2" s="16"/>
    </row>
    <row r="3" spans="1:5" ht="12.75">
      <c r="A3" s="7"/>
      <c r="B3" s="8"/>
      <c r="C3" s="9"/>
      <c r="D3" s="10"/>
      <c r="E3" s="11"/>
    </row>
    <row r="4" spans="1:5" ht="36" customHeight="1">
      <c r="A4" s="7" t="s">
        <v>1</v>
      </c>
      <c r="B4" s="8"/>
      <c r="C4" s="9"/>
      <c r="D4" s="10"/>
      <c r="E4" s="11"/>
    </row>
    <row r="5" spans="1:5" ht="30" customHeight="1">
      <c r="A5" s="7" t="s">
        <v>2</v>
      </c>
      <c r="B5" s="8"/>
      <c r="C5" s="9"/>
      <c r="D5" s="10"/>
      <c r="E5" s="11"/>
    </row>
    <row r="6" spans="1:5" ht="12.75">
      <c r="A6" s="7" t="s">
        <v>3</v>
      </c>
      <c r="B6" s="8"/>
      <c r="C6" s="9"/>
      <c r="D6" s="10"/>
      <c r="E6" s="17"/>
    </row>
    <row r="7" spans="1:5" ht="12.75">
      <c r="A7" s="7" t="s">
        <v>4</v>
      </c>
      <c r="B7" s="8"/>
      <c r="C7" s="9"/>
      <c r="D7" s="10"/>
      <c r="E7" s="18"/>
    </row>
    <row r="8" spans="2:10" s="19" customFormat="1" ht="12.75">
      <c r="B8" s="20"/>
      <c r="C8" s="2"/>
      <c r="D8" s="10"/>
      <c r="E8" s="11"/>
      <c r="F8" s="21"/>
      <c r="G8" s="22"/>
      <c r="H8" s="23"/>
      <c r="I8" s="24"/>
      <c r="J8" s="22"/>
    </row>
    <row r="9" spans="2:10" s="19" customFormat="1" ht="12.75">
      <c r="B9" s="20"/>
      <c r="C9" s="2"/>
      <c r="D9" s="10"/>
      <c r="E9" s="11"/>
      <c r="F9" s="21"/>
      <c r="G9" s="22"/>
      <c r="H9" s="23"/>
      <c r="I9" s="24"/>
      <c r="J9" s="22"/>
    </row>
    <row r="10" spans="2:10" s="19" customFormat="1" ht="12.75">
      <c r="B10" s="20"/>
      <c r="C10" s="2"/>
      <c r="D10" s="10"/>
      <c r="E10" s="11"/>
      <c r="F10" s="21"/>
      <c r="G10" s="22"/>
      <c r="H10" s="23"/>
      <c r="I10" s="24"/>
      <c r="J10" s="22"/>
    </row>
    <row r="11" spans="2:10" s="19" customFormat="1" ht="12.75">
      <c r="B11" s="20"/>
      <c r="C11" s="2"/>
      <c r="D11" s="10"/>
      <c r="E11" s="11"/>
      <c r="F11" s="21"/>
      <c r="G11" s="22"/>
      <c r="H11" s="25" t="s">
        <v>5</v>
      </c>
      <c r="I11" s="26" t="s">
        <v>5</v>
      </c>
      <c r="J11" s="25" t="s">
        <v>5</v>
      </c>
    </row>
    <row r="12" spans="2:10" s="19" customFormat="1" ht="12.75">
      <c r="B12" s="20"/>
      <c r="C12" s="2"/>
      <c r="D12" s="10"/>
      <c r="E12" s="11"/>
      <c r="F12" s="27"/>
      <c r="G12" s="27"/>
      <c r="H12" s="28" t="s">
        <v>6</v>
      </c>
      <c r="I12" s="28" t="s">
        <v>6</v>
      </c>
      <c r="J12" s="28" t="s">
        <v>6</v>
      </c>
    </row>
    <row r="13" spans="2:10" s="19" customFormat="1" ht="12.75">
      <c r="B13" s="20"/>
      <c r="C13" s="2"/>
      <c r="D13" s="10"/>
      <c r="E13" s="29" t="s">
        <v>7</v>
      </c>
      <c r="F13" s="30" t="s">
        <v>8</v>
      </c>
      <c r="G13" s="30" t="s">
        <v>9</v>
      </c>
      <c r="H13" s="31" t="s">
        <v>10</v>
      </c>
      <c r="I13" s="32" t="s">
        <v>11</v>
      </c>
      <c r="J13" s="31" t="s">
        <v>12</v>
      </c>
    </row>
    <row r="14" spans="2:10" s="19" customFormat="1" ht="12.75">
      <c r="B14" s="20"/>
      <c r="C14" s="2"/>
      <c r="D14" s="10"/>
      <c r="E14" s="11"/>
      <c r="F14" s="21"/>
      <c r="G14" s="33"/>
      <c r="H14" s="34"/>
      <c r="I14" s="35" t="s">
        <v>13</v>
      </c>
      <c r="J14" s="22"/>
    </row>
    <row r="15" spans="2:10" s="19" customFormat="1" ht="12.75">
      <c r="B15" s="20"/>
      <c r="C15" s="2"/>
      <c r="D15" s="10"/>
      <c r="E15" s="11"/>
      <c r="F15" s="21"/>
      <c r="G15" s="36"/>
      <c r="H15" s="37"/>
      <c r="I15" s="38"/>
      <c r="J15" s="22"/>
    </row>
    <row r="16" spans="1:62" s="43" customFormat="1" ht="12.75">
      <c r="A16" s="39" t="s">
        <v>14</v>
      </c>
      <c r="B16" s="40"/>
      <c r="C16" s="41"/>
      <c r="D16" s="42"/>
      <c r="F16" s="44"/>
      <c r="G16" s="45"/>
      <c r="H16" s="46"/>
      <c r="I16" s="47"/>
      <c r="J16" s="48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2:10" s="19" customFormat="1" ht="12.75">
      <c r="B17" s="20"/>
      <c r="C17" s="2"/>
      <c r="D17" s="10"/>
      <c r="E17" s="11"/>
      <c r="F17" s="21"/>
      <c r="G17" s="49"/>
      <c r="H17" s="34"/>
      <c r="I17" s="24"/>
      <c r="J17" s="22"/>
    </row>
    <row r="18" spans="1:254" s="51" customFormat="1" ht="12.75">
      <c r="A18" s="33" t="s">
        <v>15</v>
      </c>
      <c r="B18" s="20"/>
      <c r="C18" s="2" t="s">
        <v>16</v>
      </c>
      <c r="D18" s="10"/>
      <c r="E18" s="11"/>
      <c r="F18" s="21"/>
      <c r="G18" s="36"/>
      <c r="H18" s="37"/>
      <c r="I18" s="24"/>
      <c r="J18" s="50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spans="2:10" s="19" customFormat="1" ht="12.75">
      <c r="B19" s="20"/>
      <c r="C19" s="2"/>
      <c r="D19" s="10"/>
      <c r="E19" s="11"/>
      <c r="F19" s="21"/>
      <c r="G19" s="36"/>
      <c r="H19" s="37"/>
      <c r="I19" s="24"/>
      <c r="J19" s="22"/>
    </row>
    <row r="20" spans="2:10" s="19" customFormat="1" ht="12.75">
      <c r="B20" s="20"/>
      <c r="C20" s="2">
        <v>1</v>
      </c>
      <c r="D20" s="10"/>
      <c r="E20" s="11" t="s">
        <v>17</v>
      </c>
      <c r="F20" s="21" t="s">
        <v>18</v>
      </c>
      <c r="G20" s="17"/>
      <c r="H20" s="17"/>
      <c r="I20" s="24">
        <f aca="true" t="shared" si="0" ref="I20:I22">+H20*G20</f>
        <v>0</v>
      </c>
      <c r="J20" s="52">
        <v>0</v>
      </c>
    </row>
    <row r="21" spans="2:10" s="19" customFormat="1" ht="12.75">
      <c r="B21" s="20"/>
      <c r="C21" s="2">
        <v>2</v>
      </c>
      <c r="D21" s="10"/>
      <c r="E21" s="11" t="s">
        <v>19</v>
      </c>
      <c r="F21" s="21" t="s">
        <v>18</v>
      </c>
      <c r="G21" s="17"/>
      <c r="H21" s="17"/>
      <c r="I21" s="24">
        <f t="shared" si="0"/>
        <v>0</v>
      </c>
      <c r="J21" s="52">
        <v>0</v>
      </c>
    </row>
    <row r="22" spans="2:10" s="19" customFormat="1" ht="12.75">
      <c r="B22" s="20"/>
      <c r="C22" s="2">
        <v>3</v>
      </c>
      <c r="D22" s="10"/>
      <c r="E22" s="11" t="s">
        <v>20</v>
      </c>
      <c r="F22" s="21" t="s">
        <v>18</v>
      </c>
      <c r="G22" s="17"/>
      <c r="H22" s="17"/>
      <c r="I22" s="24">
        <f t="shared" si="0"/>
        <v>0</v>
      </c>
      <c r="J22" s="52">
        <v>0</v>
      </c>
    </row>
    <row r="23" spans="2:10" s="19" customFormat="1" ht="12.75">
      <c r="B23" s="20"/>
      <c r="C23" s="2"/>
      <c r="D23" s="10"/>
      <c r="E23" s="11"/>
      <c r="F23" s="21"/>
      <c r="G23" s="53"/>
      <c r="H23" s="54"/>
      <c r="I23" s="24"/>
      <c r="J23" s="24"/>
    </row>
    <row r="24" spans="5:62" s="55" customFormat="1" ht="12.75">
      <c r="E24" s="55" t="s">
        <v>21</v>
      </c>
      <c r="I24" s="56">
        <f>SUM(I20:I23)</f>
        <v>0</v>
      </c>
      <c r="J24" s="56">
        <f>SUM(J20:J23)</f>
        <v>0</v>
      </c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</row>
    <row r="25" spans="2:10" s="19" customFormat="1" ht="12.75">
      <c r="B25" s="20"/>
      <c r="C25" s="2"/>
      <c r="D25" s="10"/>
      <c r="E25" s="11"/>
      <c r="F25" s="21"/>
      <c r="G25" s="53"/>
      <c r="H25" s="54"/>
      <c r="I25" s="24"/>
      <c r="J25" s="22"/>
    </row>
    <row r="26" spans="1:10" s="19" customFormat="1" ht="12.75">
      <c r="A26" s="33" t="s">
        <v>15</v>
      </c>
      <c r="B26" s="20"/>
      <c r="C26" s="2" t="s">
        <v>22</v>
      </c>
      <c r="D26" s="10"/>
      <c r="E26" s="11"/>
      <c r="F26" s="21"/>
      <c r="G26" s="53"/>
      <c r="H26" s="54"/>
      <c r="I26" s="24"/>
      <c r="J26" s="22"/>
    </row>
    <row r="27" spans="2:10" s="19" customFormat="1" ht="12.75">
      <c r="B27" s="20"/>
      <c r="C27" s="2"/>
      <c r="D27" s="10"/>
      <c r="E27" s="11"/>
      <c r="F27" s="21"/>
      <c r="G27" s="53"/>
      <c r="H27" s="54"/>
      <c r="I27" s="24"/>
      <c r="J27" s="22"/>
    </row>
    <row r="28" spans="2:10" s="19" customFormat="1" ht="12.75">
      <c r="B28" s="20"/>
      <c r="C28" s="2">
        <v>1</v>
      </c>
      <c r="D28" s="10"/>
      <c r="E28" s="11" t="s">
        <v>23</v>
      </c>
      <c r="F28" s="21" t="s">
        <v>24</v>
      </c>
      <c r="G28" s="17"/>
      <c r="H28" s="17"/>
      <c r="I28" s="24">
        <f aca="true" t="shared" si="1" ref="I28:I32">+H28*G28</f>
        <v>0</v>
      </c>
      <c r="J28" s="52">
        <v>0</v>
      </c>
    </row>
    <row r="29" spans="2:10" s="19" customFormat="1" ht="12.75">
      <c r="B29" s="20"/>
      <c r="C29" s="2">
        <v>2</v>
      </c>
      <c r="D29" s="10"/>
      <c r="E29" s="11" t="s">
        <v>25</v>
      </c>
      <c r="F29" s="21" t="s">
        <v>24</v>
      </c>
      <c r="G29" s="17"/>
      <c r="H29" s="17"/>
      <c r="I29" s="24">
        <f t="shared" si="1"/>
        <v>0</v>
      </c>
      <c r="J29" s="52">
        <v>0</v>
      </c>
    </row>
    <row r="30" spans="2:10" s="19" customFormat="1" ht="12.75">
      <c r="B30" s="20"/>
      <c r="C30" s="2">
        <v>3</v>
      </c>
      <c r="D30" s="10"/>
      <c r="E30" s="11" t="s">
        <v>26</v>
      </c>
      <c r="F30" s="21" t="s">
        <v>24</v>
      </c>
      <c r="G30" s="17"/>
      <c r="H30" s="17"/>
      <c r="I30" s="24">
        <f t="shared" si="1"/>
        <v>0</v>
      </c>
      <c r="J30" s="52">
        <v>0</v>
      </c>
    </row>
    <row r="31" spans="2:10" s="19" customFormat="1" ht="12.75">
      <c r="B31" s="20"/>
      <c r="C31" s="2">
        <v>4</v>
      </c>
      <c r="D31" s="10"/>
      <c r="E31" s="11" t="s">
        <v>27</v>
      </c>
      <c r="F31" s="21" t="s">
        <v>24</v>
      </c>
      <c r="G31" s="17"/>
      <c r="H31" s="17"/>
      <c r="I31" s="24">
        <f t="shared" si="1"/>
        <v>0</v>
      </c>
      <c r="J31" s="52">
        <v>0</v>
      </c>
    </row>
    <row r="32" spans="2:10" s="19" customFormat="1" ht="12.75">
      <c r="B32" s="20"/>
      <c r="C32" s="2">
        <v>5</v>
      </c>
      <c r="D32" s="10"/>
      <c r="E32" s="11" t="s">
        <v>28</v>
      </c>
      <c r="F32" s="21" t="s">
        <v>24</v>
      </c>
      <c r="G32" s="17"/>
      <c r="H32" s="17"/>
      <c r="I32" s="24">
        <f t="shared" si="1"/>
        <v>0</v>
      </c>
      <c r="J32" s="52">
        <v>0</v>
      </c>
    </row>
    <row r="33" spans="2:10" s="19" customFormat="1" ht="12.75">
      <c r="B33" s="20" t="s">
        <v>29</v>
      </c>
      <c r="C33" s="2"/>
      <c r="D33" s="10"/>
      <c r="E33" s="11"/>
      <c r="F33" s="21"/>
      <c r="G33" s="36"/>
      <c r="H33" s="54"/>
      <c r="I33" s="24"/>
      <c r="J33" s="22"/>
    </row>
    <row r="34" spans="5:62" s="55" customFormat="1" ht="12.75">
      <c r="E34" s="55" t="s">
        <v>30</v>
      </c>
      <c r="I34" s="56">
        <f>SUM(I28:I33)</f>
        <v>0</v>
      </c>
      <c r="J34" s="56">
        <f>SUM(J28:J33)</f>
        <v>0</v>
      </c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</row>
    <row r="35" spans="2:10" s="19" customFormat="1" ht="12.75">
      <c r="B35" s="20"/>
      <c r="C35" s="2"/>
      <c r="D35" s="10"/>
      <c r="E35" s="11"/>
      <c r="F35" s="21"/>
      <c r="G35" s="36"/>
      <c r="H35" s="54"/>
      <c r="I35" s="24"/>
      <c r="J35" s="22"/>
    </row>
    <row r="36" spans="1:10" s="19" customFormat="1" ht="12.75">
      <c r="A36" s="58"/>
      <c r="B36" s="58"/>
      <c r="C36" s="59"/>
      <c r="D36" s="60" t="s">
        <v>31</v>
      </c>
      <c r="E36" s="61"/>
      <c r="F36" s="62"/>
      <c r="G36" s="60"/>
      <c r="H36" s="63"/>
      <c r="I36" s="64">
        <f>+I34+I24</f>
        <v>0</v>
      </c>
      <c r="J36" s="64">
        <f>+J34+J24</f>
        <v>0</v>
      </c>
    </row>
    <row r="37" spans="2:10" s="19" customFormat="1" ht="12.75">
      <c r="B37" s="65"/>
      <c r="C37" s="2"/>
      <c r="D37" s="66"/>
      <c r="E37" s="67"/>
      <c r="F37" s="21"/>
      <c r="G37" s="36"/>
      <c r="H37" s="54"/>
      <c r="I37" s="24"/>
      <c r="J37" s="22"/>
    </row>
    <row r="38" spans="2:10" s="19" customFormat="1" ht="12.75">
      <c r="B38" s="68"/>
      <c r="C38" s="2"/>
      <c r="D38" s="33"/>
      <c r="E38" s="69"/>
      <c r="F38" s="21"/>
      <c r="H38" s="54"/>
      <c r="I38" s="24"/>
      <c r="J38" s="22"/>
    </row>
    <row r="39" spans="1:62" s="43" customFormat="1" ht="12.75">
      <c r="A39" s="70" t="s">
        <v>32</v>
      </c>
      <c r="C39" s="40"/>
      <c r="D39" s="71"/>
      <c r="E39" s="72"/>
      <c r="F39" s="44"/>
      <c r="I39" s="48"/>
      <c r="J39" s="48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10" s="19" customFormat="1" ht="12.75">
      <c r="A40" s="73"/>
      <c r="C40" s="74"/>
      <c r="D40" s="33"/>
      <c r="E40" s="69"/>
      <c r="F40" s="21"/>
      <c r="I40" s="22"/>
      <c r="J40" s="22"/>
    </row>
    <row r="41" spans="3:62" ht="12.75">
      <c r="C41" s="3"/>
      <c r="G41" s="75"/>
      <c r="H41" s="75"/>
      <c r="I41" s="24"/>
      <c r="J41" s="52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2.75">
      <c r="A42" s="33" t="s">
        <v>15</v>
      </c>
      <c r="B42" s="68"/>
      <c r="C42" s="2" t="s">
        <v>33</v>
      </c>
      <c r="D42" s="33"/>
      <c r="E42" s="69"/>
      <c r="F42" s="21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2:62" ht="12.75">
      <c r="B43" s="68"/>
      <c r="D43" s="33"/>
      <c r="E43" s="69"/>
      <c r="F43" s="21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2:62" ht="12.75">
      <c r="B44" s="68"/>
      <c r="C44" s="3">
        <v>1</v>
      </c>
      <c r="E44" s="69" t="s">
        <v>34</v>
      </c>
      <c r="F44" s="21" t="s">
        <v>35</v>
      </c>
      <c r="G44" s="17"/>
      <c r="H44" s="17"/>
      <c r="I44" s="24">
        <f aca="true" t="shared" si="2" ref="I44:I46">+H44*G44</f>
        <v>0</v>
      </c>
      <c r="J44" s="52">
        <v>0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2:62" ht="12.75">
      <c r="B45" s="68"/>
      <c r="C45" s="3">
        <v>2</v>
      </c>
      <c r="E45" s="69" t="s">
        <v>36</v>
      </c>
      <c r="F45" s="21" t="s">
        <v>35</v>
      </c>
      <c r="G45" s="17"/>
      <c r="H45" s="17"/>
      <c r="I45" s="24">
        <f t="shared" si="2"/>
        <v>0</v>
      </c>
      <c r="J45" s="52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2:62" ht="12.75">
      <c r="B46" s="68"/>
      <c r="C46" s="3">
        <v>3</v>
      </c>
      <c r="E46" s="69" t="s">
        <v>37</v>
      </c>
      <c r="F46" s="21" t="s">
        <v>35</v>
      </c>
      <c r="G46" s="17"/>
      <c r="H46" s="17"/>
      <c r="I46" s="24">
        <f t="shared" si="2"/>
        <v>0</v>
      </c>
      <c r="J46" s="52">
        <v>0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2:62" ht="12.75">
      <c r="B47" s="68"/>
      <c r="C47" s="3">
        <v>4</v>
      </c>
      <c r="E47" s="69" t="s">
        <v>38</v>
      </c>
      <c r="F47" s="21"/>
      <c r="G47" s="17"/>
      <c r="H47" s="17"/>
      <c r="I47" s="24"/>
      <c r="J47" s="52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2:62" ht="12.75">
      <c r="B48" s="68"/>
      <c r="C48" s="3">
        <v>5</v>
      </c>
      <c r="E48" s="4" t="s">
        <v>28</v>
      </c>
      <c r="F48" s="21" t="s">
        <v>18</v>
      </c>
      <c r="G48" s="17"/>
      <c r="H48" s="17"/>
      <c r="I48" s="24">
        <f>+H48*G48</f>
        <v>0</v>
      </c>
      <c r="J48" s="52">
        <v>0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2:62" ht="12.75">
      <c r="B49" s="68"/>
      <c r="C49" s="3"/>
      <c r="F49" s="21"/>
      <c r="G49" s="75"/>
      <c r="H49" s="75"/>
      <c r="I49" s="24"/>
      <c r="J49" s="52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2.75">
      <c r="A50" s="33" t="s">
        <v>15</v>
      </c>
      <c r="B50" s="68"/>
      <c r="C50" s="2" t="s">
        <v>39</v>
      </c>
      <c r="D50" s="33"/>
      <c r="E50" s="69"/>
      <c r="F50" s="21"/>
      <c r="G50" s="75"/>
      <c r="H50" s="75"/>
      <c r="I50" s="24"/>
      <c r="J50" s="52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2:62" ht="12.75">
      <c r="B51" s="68"/>
      <c r="D51" s="33"/>
      <c r="E51" s="69"/>
      <c r="F51" s="21"/>
      <c r="G51" s="75"/>
      <c r="H51" s="75"/>
      <c r="I51" s="24"/>
      <c r="J51" s="52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2:62" ht="12.75">
      <c r="B52" s="68"/>
      <c r="C52" s="3">
        <v>1</v>
      </c>
      <c r="E52" s="69" t="s">
        <v>40</v>
      </c>
      <c r="F52" s="21" t="s">
        <v>35</v>
      </c>
      <c r="G52" s="17"/>
      <c r="H52" s="17"/>
      <c r="I52" s="24">
        <f aca="true" t="shared" si="3" ref="I52:I53">+H52*G52</f>
        <v>0</v>
      </c>
      <c r="J52" s="52">
        <v>0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2:62" ht="12.75">
      <c r="B53" s="68"/>
      <c r="C53" s="3">
        <v>2</v>
      </c>
      <c r="E53" s="69" t="s">
        <v>41</v>
      </c>
      <c r="F53" s="21" t="s">
        <v>18</v>
      </c>
      <c r="G53" s="17"/>
      <c r="H53" s="17"/>
      <c r="I53" s="24">
        <f t="shared" si="3"/>
        <v>0</v>
      </c>
      <c r="J53" s="52">
        <v>0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2:62" ht="12.75">
      <c r="B54" s="68"/>
      <c r="C54" s="3">
        <v>3</v>
      </c>
      <c r="E54" s="69" t="s">
        <v>42</v>
      </c>
      <c r="F54" s="21" t="s">
        <v>43</v>
      </c>
      <c r="G54" s="17"/>
      <c r="H54" s="17"/>
      <c r="I54" s="24"/>
      <c r="J54" s="52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2:62" ht="12.75">
      <c r="B55" s="68"/>
      <c r="C55" s="3">
        <v>4</v>
      </c>
      <c r="E55" s="4" t="s">
        <v>28</v>
      </c>
      <c r="F55" s="21" t="s">
        <v>18</v>
      </c>
      <c r="G55" s="17"/>
      <c r="H55" s="17"/>
      <c r="I55" s="24">
        <f>+H55*G55</f>
        <v>0</v>
      </c>
      <c r="J55" s="52">
        <v>0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2:62" ht="12.75">
      <c r="B56" s="68"/>
      <c r="C56" s="3"/>
      <c r="F56" s="21"/>
      <c r="G56" s="75"/>
      <c r="H56" s="75"/>
      <c r="I56" s="24"/>
      <c r="J56" s="52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2.75">
      <c r="A57" s="33" t="s">
        <v>15</v>
      </c>
      <c r="B57" s="68"/>
      <c r="C57" s="3" t="s">
        <v>44</v>
      </c>
      <c r="F57" s="21"/>
      <c r="G57" s="75"/>
      <c r="H57" s="75"/>
      <c r="I57" s="24"/>
      <c r="J57" s="52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2:62" ht="12.75">
      <c r="B58" s="68"/>
      <c r="C58" s="3"/>
      <c r="F58" s="21"/>
      <c r="G58" s="75"/>
      <c r="H58" s="75"/>
      <c r="I58" s="24"/>
      <c r="J58" s="52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2:62" ht="12.75">
      <c r="B59" s="68"/>
      <c r="C59" s="3">
        <v>1</v>
      </c>
      <c r="E59" s="4" t="s">
        <v>45</v>
      </c>
      <c r="F59" s="21" t="s">
        <v>35</v>
      </c>
      <c r="G59" s="17"/>
      <c r="H59" s="17"/>
      <c r="I59" s="24">
        <f aca="true" t="shared" si="4" ref="I59:I62">+H59*G59</f>
        <v>0</v>
      </c>
      <c r="J59" s="52">
        <v>0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2:62" ht="12.75">
      <c r="B60" s="68"/>
      <c r="C60" s="3">
        <v>2</v>
      </c>
      <c r="E60" s="4" t="s">
        <v>46</v>
      </c>
      <c r="F60" s="21" t="s">
        <v>43</v>
      </c>
      <c r="G60" s="17"/>
      <c r="H60" s="17"/>
      <c r="I60" s="24">
        <f t="shared" si="4"/>
        <v>0</v>
      </c>
      <c r="J60" s="52">
        <v>0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2:62" ht="12.75">
      <c r="B61" s="68"/>
      <c r="C61" s="3">
        <v>3</v>
      </c>
      <c r="E61" s="4" t="s">
        <v>47</v>
      </c>
      <c r="F61" s="21" t="s">
        <v>43</v>
      </c>
      <c r="G61" s="17"/>
      <c r="H61" s="17"/>
      <c r="I61" s="24">
        <f t="shared" si="4"/>
        <v>0</v>
      </c>
      <c r="J61" s="52">
        <v>0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2:62" ht="12.75">
      <c r="B62" s="68"/>
      <c r="C62" s="3">
        <v>4</v>
      </c>
      <c r="E62" s="4" t="s">
        <v>28</v>
      </c>
      <c r="F62" s="21" t="s">
        <v>18</v>
      </c>
      <c r="G62" s="17"/>
      <c r="H62" s="17"/>
      <c r="I62" s="24">
        <f t="shared" si="4"/>
        <v>0</v>
      </c>
      <c r="J62" s="52">
        <v>0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2:62" ht="12.75">
      <c r="B63" s="68"/>
      <c r="C63" s="3"/>
      <c r="F63"/>
      <c r="I63"/>
      <c r="J63" s="52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2.75">
      <c r="A64" s="33" t="s">
        <v>15</v>
      </c>
      <c r="B64" s="68"/>
      <c r="C64" s="3" t="s">
        <v>48</v>
      </c>
      <c r="F64" s="21"/>
      <c r="G64" s="75"/>
      <c r="H64" s="75"/>
      <c r="I64" s="24"/>
      <c r="J64" s="52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2:62" ht="12.75">
      <c r="B65" s="68"/>
      <c r="C65" s="3"/>
      <c r="F65" s="21"/>
      <c r="G65" s="75"/>
      <c r="H65" s="75"/>
      <c r="I65" s="24"/>
      <c r="J65" s="52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2:62" ht="12.75">
      <c r="B66" s="68"/>
      <c r="C66" s="3">
        <v>1</v>
      </c>
      <c r="E66" s="4" t="s">
        <v>49</v>
      </c>
      <c r="F66" s="21" t="s">
        <v>18</v>
      </c>
      <c r="G66" s="17"/>
      <c r="H66" s="17"/>
      <c r="I66" s="24">
        <f>+H66*G66</f>
        <v>0</v>
      </c>
      <c r="J66" s="52">
        <v>0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2:62" ht="12.75">
      <c r="B67" s="68"/>
      <c r="D67" s="33"/>
      <c r="E67" s="69"/>
      <c r="F67" s="21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2.75">
      <c r="A68" s="55"/>
      <c r="B68" s="55"/>
      <c r="C68" s="55"/>
      <c r="D68" s="55"/>
      <c r="E68" s="55" t="s">
        <v>50</v>
      </c>
      <c r="F68" s="55"/>
      <c r="G68" s="55"/>
      <c r="H68" s="55"/>
      <c r="I68" s="56">
        <f>SUM(I41:I66)</f>
        <v>0</v>
      </c>
      <c r="J68" s="56">
        <f>SUM(J41:J66)</f>
        <v>0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5:62" ht="12.75">
      <c r="E69" s="3"/>
      <c r="G69" s="75"/>
      <c r="H69" s="75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3:62" ht="12.75">
      <c r="C70" s="2" t="s">
        <v>51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1:62" ht="12.75"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s="55" customFormat="1" ht="12.75" customHeight="1">
      <c r="A72" s="33" t="s">
        <v>15</v>
      </c>
      <c r="B72" s="1"/>
      <c r="C72" s="3">
        <v>1</v>
      </c>
      <c r="D72" s="3"/>
      <c r="E72" s="4" t="s">
        <v>52</v>
      </c>
      <c r="F72" s="5" t="s">
        <v>18</v>
      </c>
      <c r="G72" s="17"/>
      <c r="H72" s="17"/>
      <c r="I72" s="24">
        <f aca="true" t="shared" si="5" ref="I72:I73">+H72*G72</f>
        <v>0</v>
      </c>
      <c r="J72" s="52">
        <v>0</v>
      </c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</row>
    <row r="73" spans="3:62" ht="12.75">
      <c r="C73" s="3">
        <v>2</v>
      </c>
      <c r="E73" s="4" t="s">
        <v>28</v>
      </c>
      <c r="F73" s="5" t="s">
        <v>18</v>
      </c>
      <c r="G73" s="17"/>
      <c r="H73" s="17"/>
      <c r="I73" s="24">
        <f t="shared" si="5"/>
        <v>0</v>
      </c>
      <c r="J73" s="52">
        <v>0</v>
      </c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1:62" ht="12.75"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2.75">
      <c r="A75" s="55"/>
      <c r="B75" s="55"/>
      <c r="C75" s="55"/>
      <c r="D75" s="55"/>
      <c r="E75" s="55" t="s">
        <v>53</v>
      </c>
      <c r="F75" s="55"/>
      <c r="G75" s="55"/>
      <c r="H75" s="55"/>
      <c r="I75" s="56">
        <f>SUM(I72:I74)</f>
        <v>0</v>
      </c>
      <c r="J75" s="56">
        <f>SUM(J72:J74)</f>
        <v>0</v>
      </c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1:62" ht="12.75"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2.75">
      <c r="A77" s="58"/>
      <c r="B77" s="58"/>
      <c r="C77" s="59"/>
      <c r="D77" s="60" t="s">
        <v>54</v>
      </c>
      <c r="E77" s="61"/>
      <c r="F77" s="62"/>
      <c r="G77" s="60"/>
      <c r="H77" s="63"/>
      <c r="I77" s="64">
        <f>SUM(I68+I75)</f>
        <v>0</v>
      </c>
      <c r="J77" s="64">
        <f>SUM(J68+J75)</f>
        <v>0</v>
      </c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1:62" ht="12.75"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s="55" customFormat="1" ht="12.75" customHeight="1">
      <c r="A79"/>
      <c r="B79" s="1"/>
      <c r="C79" s="2"/>
      <c r="D79" s="3"/>
      <c r="E79" s="4"/>
      <c r="F79" s="5"/>
      <c r="G79"/>
      <c r="H79"/>
      <c r="I79" s="6"/>
      <c r="J79" s="6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</row>
    <row r="80" spans="1:121" ht="12.75">
      <c r="A80" s="65"/>
      <c r="B80" s="65"/>
      <c r="C80" s="76"/>
      <c r="D80" s="66"/>
      <c r="E80" s="67"/>
      <c r="F80" s="77"/>
      <c r="G80" s="66"/>
      <c r="H80" s="78"/>
      <c r="I80" s="79"/>
      <c r="J80" s="7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</row>
    <row r="81" spans="9:13" s="57" customFormat="1" ht="12.75" customHeight="1">
      <c r="I81" s="80"/>
      <c r="J81" s="80"/>
      <c r="K81" s="19"/>
      <c r="L81" s="19"/>
      <c r="M81" s="19"/>
    </row>
    <row r="82" spans="9:13" s="57" customFormat="1" ht="12.75" customHeight="1">
      <c r="I82" s="80"/>
      <c r="J82" s="80"/>
      <c r="K82" s="19"/>
      <c r="L82" s="19"/>
      <c r="M82" s="19"/>
    </row>
    <row r="83" spans="9:10" s="57" customFormat="1" ht="12.75" customHeight="1">
      <c r="I83" s="80"/>
      <c r="J83" s="80"/>
    </row>
    <row r="84" spans="1:10" s="57" customFormat="1" ht="12.75" customHeight="1">
      <c r="A84" s="65"/>
      <c r="B84" s="65"/>
      <c r="C84" s="76"/>
      <c r="D84" s="66"/>
      <c r="E84" s="67"/>
      <c r="F84" s="77"/>
      <c r="G84" s="66"/>
      <c r="H84" s="78"/>
      <c r="I84" s="79"/>
      <c r="J84" s="79"/>
    </row>
    <row r="85" spans="1:10" s="57" customFormat="1" ht="12.75" customHeight="1">
      <c r="A85" s="65"/>
      <c r="B85" s="65"/>
      <c r="C85" s="76"/>
      <c r="D85" s="66"/>
      <c r="E85" s="67"/>
      <c r="F85" s="77"/>
      <c r="G85" s="66"/>
      <c r="H85" s="78"/>
      <c r="I85" s="79"/>
      <c r="J85" s="79"/>
    </row>
    <row r="86" spans="1:10" s="57" customFormat="1" ht="12.75" customHeight="1">
      <c r="A86" s="58"/>
      <c r="B86" s="58"/>
      <c r="C86" s="59"/>
      <c r="D86" s="60" t="s">
        <v>55</v>
      </c>
      <c r="E86" s="61"/>
      <c r="F86" s="62"/>
      <c r="G86" s="60"/>
      <c r="H86" s="63"/>
      <c r="I86" s="64">
        <f>SUM(+I77+I36)*0.1</f>
        <v>0</v>
      </c>
      <c r="J86" s="64"/>
    </row>
    <row r="87" spans="1:10" s="57" customFormat="1" ht="12.75" customHeight="1">
      <c r="A87"/>
      <c r="B87" s="1"/>
      <c r="C87" s="2"/>
      <c r="D87" s="3"/>
      <c r="E87" s="4"/>
      <c r="F87" s="5"/>
      <c r="G87"/>
      <c r="H87"/>
      <c r="I87" s="6"/>
      <c r="J87" s="6"/>
    </row>
    <row r="88" spans="1:10" s="57" customFormat="1" ht="12.75" customHeight="1">
      <c r="A88" s="58"/>
      <c r="B88" s="58"/>
      <c r="C88" s="59"/>
      <c r="D88" s="60" t="s">
        <v>56</v>
      </c>
      <c r="E88" s="61"/>
      <c r="F88" s="62"/>
      <c r="G88" s="60"/>
      <c r="H88" s="81"/>
      <c r="I88" s="64">
        <f>SUM(I86+I77+I36)</f>
        <v>0</v>
      </c>
      <c r="J88" s="64">
        <f>SUM(J77+J36)</f>
        <v>0</v>
      </c>
    </row>
    <row r="89" spans="1:10" s="57" customFormat="1" ht="12.75" customHeight="1">
      <c r="A89" s="58"/>
      <c r="B89" s="58"/>
      <c r="C89" s="59"/>
      <c r="D89" s="60" t="s">
        <v>57</v>
      </c>
      <c r="E89" s="61"/>
      <c r="F89" s="62"/>
      <c r="G89" s="60"/>
      <c r="H89" s="81"/>
      <c r="I89" s="64">
        <f>SUM(I88*22%)</f>
        <v>0</v>
      </c>
      <c r="J89" s="64"/>
    </row>
    <row r="90" spans="1:10" s="57" customFormat="1" ht="12.75" customHeight="1">
      <c r="A90" s="58"/>
      <c r="B90" s="58"/>
      <c r="C90" s="59"/>
      <c r="D90" s="60" t="s">
        <v>58</v>
      </c>
      <c r="E90" s="61" t="s">
        <v>59</v>
      </c>
      <c r="F90" s="62"/>
      <c r="G90" s="60"/>
      <c r="H90" s="81"/>
      <c r="I90" s="64">
        <f>SUM(I88:I89)</f>
        <v>0</v>
      </c>
      <c r="J90" s="64"/>
    </row>
    <row r="91" spans="11:62" ht="12.75"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</row>
    <row r="92" spans="11:62" ht="12.75"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</row>
    <row r="93" spans="11:62" ht="12.75"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</row>
    <row r="94" spans="11:62" ht="12.75"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</row>
    <row r="95" spans="11:62" ht="12.75"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</row>
    <row r="96" spans="11:62" ht="12.75"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</row>
    <row r="97" spans="11:62" ht="12.75"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2019-04-03T14:02:54Z</cp:lastPrinted>
  <dcterms:created xsi:type="dcterms:W3CDTF">2018-09-28T13:48:33Z</dcterms:created>
  <dcterms:modified xsi:type="dcterms:W3CDTF">2021-04-12T19:19:11Z</dcterms:modified>
  <cp:category/>
  <cp:version/>
  <cp:contentType/>
  <cp:contentStatus/>
  <cp:revision>12</cp:revision>
</cp:coreProperties>
</file>