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010" tabRatio="500" activeTab="0"/>
  </bookViews>
  <sheets>
    <sheet name="PRESUPUESTO Y CRONOGRAMA " sheetId="1" r:id="rId1"/>
  </sheets>
  <definedNames>
    <definedName name="_xlnm.Print_Area" localSheetId="0">'PRESUPUESTO Y CRONOGRAMA '!$B$16:$Q$63</definedName>
  </definedNames>
  <calcPr fullCalcOnLoad="1"/>
</workbook>
</file>

<file path=xl/sharedStrings.xml><?xml version="1.0" encoding="utf-8"?>
<sst xmlns="http://schemas.openxmlformats.org/spreadsheetml/2006/main" count="88" uniqueCount="69">
  <si>
    <t>Modalidad</t>
  </si>
  <si>
    <t>: COMPRA DIRECTA – LLAVE EN MANO</t>
  </si>
  <si>
    <t>Obra</t>
  </si>
  <si>
    <t>: COLOCACIÓN DE ESTRUCTURA DE CONTENCIÓN EN
FACHADA “PAYSANDÚ 1844”</t>
  </si>
  <si>
    <t>Fecha</t>
  </si>
  <si>
    <t xml:space="preserve">: </t>
  </si>
  <si>
    <t>Dirección</t>
  </si>
  <si>
    <t>:Paysandú 1844 - MONTEVIDEO</t>
  </si>
  <si>
    <t>Arquitecta/o</t>
  </si>
  <si>
    <t>EMPRESA:</t>
  </si>
  <si>
    <t>LLAMADO:</t>
  </si>
  <si>
    <t>PRESUPUESTO DETALLADO POR RUBROS</t>
  </si>
  <si>
    <t>Nº</t>
  </si>
  <si>
    <t>RUBROS</t>
  </si>
  <si>
    <t>SUBRUBROS</t>
  </si>
  <si>
    <t>DIMENSIÓN ESPESOR MARCAS Y MODELOS</t>
  </si>
  <si>
    <t>% (*)</t>
  </si>
  <si>
    <t>UNIDAD</t>
  </si>
  <si>
    <t>CANTIDAD</t>
  </si>
  <si>
    <t>PRECIO UNITARIO pesos</t>
  </si>
  <si>
    <t>TOTAL SUBRUBRO pesos</t>
  </si>
  <si>
    <t>TOTAL RUBRO pesos</t>
  </si>
  <si>
    <t>MONTO IMPONIBLE pesos</t>
  </si>
  <si>
    <t>A</t>
  </si>
  <si>
    <t>OBRAS EDILICIAS</t>
  </si>
  <si>
    <t>1.00</t>
  </si>
  <si>
    <t>IMPLANTACIÓN</t>
  </si>
  <si>
    <t>1.01</t>
  </si>
  <si>
    <t>Construcciones auxiliares</t>
  </si>
  <si>
    <t>global</t>
  </si>
  <si>
    <t>1.02</t>
  </si>
  <si>
    <t>Tramitaciones ante organismos</t>
  </si>
  <si>
    <t>1.03</t>
  </si>
  <si>
    <t>Tecnicos intervinientes</t>
  </si>
  <si>
    <t>1.04</t>
  </si>
  <si>
    <t>Cercado de vereda</t>
  </si>
  <si>
    <t>2.00</t>
  </si>
  <si>
    <t>DEMOLICIONES Y RETIROS</t>
  </si>
  <si>
    <t>2.01</t>
  </si>
  <si>
    <t>Retiro de elementos sueltos</t>
  </si>
  <si>
    <t>3.00</t>
  </si>
  <si>
    <t>ESTRUCTURAS DE SOSTEN PREVENTIDO (INGRESAR LINEAS SEPARADAS CON DESCRIPCIÓN POR CADA TIPO)</t>
  </si>
  <si>
    <t>3.01</t>
  </si>
  <si>
    <t>Descripción</t>
  </si>
  <si>
    <t>ml</t>
  </si>
  <si>
    <t>3.02</t>
  </si>
  <si>
    <t>SUBTOTAL OBRAS EDILICIAS</t>
  </si>
  <si>
    <t>%</t>
  </si>
  <si>
    <t>B</t>
  </si>
  <si>
    <t xml:space="preserve">SUBCONTRATOS </t>
  </si>
  <si>
    <t>SUBCONTRATOS  SI CORRESPONDE</t>
  </si>
  <si>
    <t>Fletes</t>
  </si>
  <si>
    <t>Andamios o maquinarias auxiliares</t>
  </si>
  <si>
    <t>SUBTOTAL SUBCONTRATOS</t>
  </si>
  <si>
    <t>C</t>
  </si>
  <si>
    <t>RUBROS AGREGADOS POR EL CONTRATISTA</t>
  </si>
  <si>
    <t>SUBTOTAL RUBROS AGREGADOS POR EL CONTRATISTA</t>
  </si>
  <si>
    <t>D</t>
  </si>
  <si>
    <t xml:space="preserve">SUBTOTAL DE OBRAS (A + B + C + D) </t>
  </si>
  <si>
    <t>SUBTOTAL $</t>
  </si>
  <si>
    <t>IVA 22%</t>
  </si>
  <si>
    <t>IVA 22% $</t>
  </si>
  <si>
    <t>E</t>
  </si>
  <si>
    <t>TOTAL OBRAS IVA INCLUÍDO</t>
  </si>
  <si>
    <t>TOTAL $</t>
  </si>
  <si>
    <t>NOTAS:</t>
  </si>
  <si>
    <t>a) En el subtotal (A+B+C+D) deben incluirse los honorarios de proyecto y dirección de obra, así como todos los gastos de administración y gestión del contrato de obra.</t>
  </si>
  <si>
    <t>b) (*) %- Es el porcentaje de incidencia del monto del rubro en el monto total de obras (ïtem E : A+B+C+D).</t>
  </si>
  <si>
    <t>c) el Contratista/Oferente debe verificar todas las fórmulas ya que será responsable por el resultado de las mismas.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</si>
</sst>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 &quot;%"/>
  </numFmts>
  <fonts count="47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176" fontId="0" fillId="0" borderId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13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28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wrapText="1"/>
    </xf>
    <xf numFmtId="0" fontId="7" fillId="36" borderId="1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4" fontId="2" fillId="36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2" fillId="38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4" fontId="0" fillId="34" borderId="18" xfId="0" applyNumberFormat="1" applyFill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0" fontId="2" fillId="34" borderId="18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0" fillId="38" borderId="11" xfId="0" applyFill="1" applyBorder="1" applyAlignment="1">
      <alignment horizontal="center" vertical="center" wrapText="1"/>
    </xf>
    <xf numFmtId="4" fontId="0" fillId="38" borderId="1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4" fontId="0" fillId="0" borderId="27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39" borderId="12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left" vertical="center"/>
    </xf>
    <xf numFmtId="0" fontId="7" fillId="39" borderId="11" xfId="0" applyFont="1" applyFill="1" applyBorder="1" applyAlignment="1">
      <alignment vertical="center"/>
    </xf>
    <xf numFmtId="176" fontId="7" fillId="39" borderId="13" xfId="0" applyNumberFormat="1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4" fontId="7" fillId="39" borderId="1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176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/>
    </xf>
    <xf numFmtId="176" fontId="7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4" fontId="3" fillId="34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0" fillId="35" borderId="28" xfId="0" applyNumberFormat="1" applyFill="1" applyBorder="1" applyAlignment="1">
      <alignment/>
    </xf>
    <xf numFmtId="4" fontId="0" fillId="4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0" borderId="0" xfId="0" applyNumberFormat="1" applyFill="1" applyAlignment="1">
      <alignment/>
    </xf>
    <xf numFmtId="4" fontId="2" fillId="36" borderId="29" xfId="0" applyNumberFormat="1" applyFont="1" applyFill="1" applyBorder="1" applyAlignment="1">
      <alignment horizontal="center" vertical="center" wrapText="1"/>
    </xf>
    <xf numFmtId="4" fontId="2" fillId="36" borderId="30" xfId="0" applyNumberFormat="1" applyFont="1" applyFill="1" applyBorder="1" applyAlignment="1">
      <alignment horizontal="center" vertical="center" wrapText="1"/>
    </xf>
    <xf numFmtId="4" fontId="2" fillId="4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38" borderId="11" xfId="0" applyNumberFormat="1" applyFont="1" applyFill="1" applyBorder="1" applyAlignment="1">
      <alignment horizontal="center" vertical="center"/>
    </xf>
    <xf numFmtId="4" fontId="0" fillId="38" borderId="28" xfId="0" applyNumberFormat="1" applyFill="1" applyBorder="1" applyAlignment="1">
      <alignment/>
    </xf>
    <xf numFmtId="4" fontId="2" fillId="34" borderId="19" xfId="0" applyNumberFormat="1" applyFont="1" applyFill="1" applyBorder="1" applyAlignment="1">
      <alignment vertical="center"/>
    </xf>
    <xf numFmtId="4" fontId="2" fillId="34" borderId="16" xfId="0" applyNumberFormat="1" applyFont="1" applyFill="1" applyBorder="1" applyAlignment="1">
      <alignment/>
    </xf>
    <xf numFmtId="4" fontId="2" fillId="4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27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2" fillId="36" borderId="28" xfId="0" applyNumberFormat="1" applyFont="1" applyFill="1" applyBorder="1" applyAlignment="1">
      <alignment horizontal="right" vertical="center"/>
    </xf>
    <xf numFmtId="4" fontId="2" fillId="36" borderId="30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 horizontal="right" vertical="center"/>
    </xf>
    <xf numFmtId="4" fontId="2" fillId="4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center" vertical="center"/>
    </xf>
    <xf numFmtId="4" fontId="0" fillId="0" borderId="23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7" fillId="39" borderId="28" xfId="0" applyNumberFormat="1" applyFont="1" applyFill="1" applyBorder="1" applyAlignment="1">
      <alignment vertical="center"/>
    </xf>
    <xf numFmtId="4" fontId="7" fillId="39" borderId="30" xfId="0" applyNumberFormat="1" applyFont="1" applyFill="1" applyBorder="1" applyAlignment="1">
      <alignment vertical="center"/>
    </xf>
    <xf numFmtId="4" fontId="7" fillId="4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39" borderId="10" xfId="0" applyNumberFormat="1" applyFont="1" applyFill="1" applyBorder="1" applyAlignment="1">
      <alignment horizontal="justify" vertical="center"/>
    </xf>
    <xf numFmtId="4" fontId="7" fillId="0" borderId="18" xfId="0" applyNumberFormat="1" applyFont="1" applyFill="1" applyBorder="1" applyAlignment="1">
      <alignment/>
    </xf>
    <xf numFmtId="4" fontId="7" fillId="0" borderId="19" xfId="0" applyNumberFormat="1" applyFont="1" applyBorder="1" applyAlignment="1">
      <alignment vertical="center"/>
    </xf>
    <xf numFmtId="4" fontId="7" fillId="0" borderId="16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7" fillId="34" borderId="11" xfId="0" applyNumberFormat="1" applyFont="1" applyFill="1" applyBorder="1" applyAlignment="1">
      <alignment/>
    </xf>
    <xf numFmtId="4" fontId="7" fillId="34" borderId="28" xfId="0" applyNumberFormat="1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12</xdr:col>
      <xdr:colOff>762000</xdr:colOff>
      <xdr:row>12</xdr:row>
      <xdr:rowOff>76200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0"/>
          <a:ext cx="31337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90" zoomScaleNormal="90" workbookViewId="0" topLeftCell="A22">
      <selection activeCell="D6" sqref="D6"/>
    </sheetView>
  </sheetViews>
  <sheetFormatPr defaultColWidth="10.28125" defaultRowHeight="12.75"/>
  <cols>
    <col min="1" max="1" width="2.28125" style="0" customWidth="1"/>
    <col min="2" max="2" width="9.421875" style="2" customWidth="1"/>
    <col min="3" max="3" width="21.00390625" style="0" customWidth="1"/>
    <col min="4" max="4" width="53.42187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3" customWidth="1"/>
    <col min="10" max="10" width="11.421875" style="3" customWidth="1"/>
    <col min="11" max="11" width="12.140625" style="3" customWidth="1"/>
    <col min="12" max="12" width="2.00390625" style="3" customWidth="1"/>
    <col min="13" max="13" width="12.7109375" style="3" customWidth="1"/>
    <col min="14" max="14" width="1.7109375" style="4" customWidth="1"/>
    <col min="15" max="15" width="3.8515625" style="4" hidden="1" customWidth="1"/>
    <col min="16" max="16" width="18.00390625" style="4" hidden="1" customWidth="1"/>
    <col min="17" max="17" width="9.00390625" style="0" customWidth="1"/>
    <col min="18" max="254" width="11.00390625" style="0" customWidth="1"/>
    <col min="255" max="255" width="11.00390625" style="0" bestFit="1" customWidth="1"/>
  </cols>
  <sheetData>
    <row r="1" spans="1:16" ht="12.75">
      <c r="A1" s="5"/>
      <c r="B1" s="6" t="s">
        <v>0</v>
      </c>
      <c r="C1" s="5"/>
      <c r="D1" s="7" t="s">
        <v>1</v>
      </c>
      <c r="E1" s="8"/>
      <c r="F1" s="8"/>
      <c r="G1" s="8"/>
      <c r="H1" s="8"/>
      <c r="I1" s="8"/>
      <c r="J1" s="8"/>
      <c r="K1" s="121"/>
      <c r="L1" s="8"/>
      <c r="M1" s="8"/>
      <c r="N1"/>
      <c r="O1"/>
      <c r="P1"/>
    </row>
    <row r="2" spans="1:16" ht="25.5">
      <c r="A2" s="5"/>
      <c r="B2" s="6" t="s">
        <v>2</v>
      </c>
      <c r="C2" s="5"/>
      <c r="D2" s="9" t="s">
        <v>3</v>
      </c>
      <c r="E2" s="8"/>
      <c r="F2" s="8"/>
      <c r="G2" s="8"/>
      <c r="H2" s="8"/>
      <c r="I2" s="8"/>
      <c r="J2" s="8"/>
      <c r="K2" s="8"/>
      <c r="L2" s="8"/>
      <c r="M2" s="8"/>
      <c r="N2"/>
      <c r="O2"/>
      <c r="P2"/>
    </row>
    <row r="3" spans="1:16" ht="12.75">
      <c r="A3" s="5"/>
      <c r="B3" s="6" t="s">
        <v>4</v>
      </c>
      <c r="C3" s="5"/>
      <c r="D3" s="10" t="s">
        <v>5</v>
      </c>
      <c r="E3" s="8"/>
      <c r="F3" s="8"/>
      <c r="G3" s="8"/>
      <c r="H3" s="8"/>
      <c r="I3" s="8"/>
      <c r="J3" s="8"/>
      <c r="K3" s="8"/>
      <c r="L3" s="8"/>
      <c r="M3" s="8"/>
      <c r="N3"/>
      <c r="O3"/>
      <c r="P3"/>
    </row>
    <row r="4" spans="1:16" ht="12.75">
      <c r="A4" s="5"/>
      <c r="B4" s="6" t="s">
        <v>6</v>
      </c>
      <c r="C4" s="5"/>
      <c r="D4" s="10" t="s">
        <v>7</v>
      </c>
      <c r="E4" s="8"/>
      <c r="F4" s="8"/>
      <c r="G4" s="8"/>
      <c r="H4" s="8"/>
      <c r="I4" s="8"/>
      <c r="J4" s="8"/>
      <c r="K4" s="8"/>
      <c r="L4" s="8"/>
      <c r="M4" s="8"/>
      <c r="N4"/>
      <c r="O4"/>
      <c r="P4"/>
    </row>
    <row r="5" spans="1:16" ht="12.75">
      <c r="A5" s="5"/>
      <c r="B5" s="6" t="s">
        <v>8</v>
      </c>
      <c r="C5" s="5"/>
      <c r="D5" s="10"/>
      <c r="E5" s="8"/>
      <c r="F5" s="8"/>
      <c r="G5" s="8"/>
      <c r="H5" s="8"/>
      <c r="I5" s="8"/>
      <c r="J5" s="8"/>
      <c r="K5" s="8"/>
      <c r="L5" s="8"/>
      <c r="M5" s="8"/>
      <c r="N5"/>
      <c r="O5"/>
      <c r="P5"/>
    </row>
    <row r="6" spans="1:16" ht="6" customHeight="1">
      <c r="A6" s="5"/>
      <c r="B6" s="6"/>
      <c r="C6" s="10"/>
      <c r="D6" s="11"/>
      <c r="E6" s="8"/>
      <c r="F6" s="8"/>
      <c r="G6" s="8"/>
      <c r="H6" s="8"/>
      <c r="I6" s="8"/>
      <c r="J6" s="8"/>
      <c r="K6" s="8"/>
      <c r="L6" s="8"/>
      <c r="M6" s="8"/>
      <c r="N6"/>
      <c r="O6"/>
      <c r="P6"/>
    </row>
    <row r="7" spans="1:16" ht="6" customHeight="1">
      <c r="A7" s="6"/>
      <c r="B7" s="12"/>
      <c r="C7" s="10"/>
      <c r="D7" s="11"/>
      <c r="E7" s="8"/>
      <c r="F7" s="8"/>
      <c r="G7" s="8"/>
      <c r="H7" s="8"/>
      <c r="I7" s="8"/>
      <c r="J7" s="8"/>
      <c r="K7" s="8"/>
      <c r="L7" s="8"/>
      <c r="M7" s="8"/>
      <c r="N7"/>
      <c r="O7"/>
      <c r="P7"/>
    </row>
    <row r="8" spans="1:16" ht="6" customHeight="1">
      <c r="A8" s="6"/>
      <c r="B8" s="12"/>
      <c r="C8" s="10"/>
      <c r="D8" s="11"/>
      <c r="E8" s="8"/>
      <c r="F8" s="8"/>
      <c r="G8" s="8"/>
      <c r="H8" s="8"/>
      <c r="I8" s="8"/>
      <c r="J8" s="8"/>
      <c r="K8" s="8"/>
      <c r="L8" s="8"/>
      <c r="M8" s="8"/>
      <c r="N8"/>
      <c r="O8"/>
      <c r="P8"/>
    </row>
    <row r="9" spans="1:16" ht="6" customHeight="1">
      <c r="A9" s="6"/>
      <c r="B9" s="12"/>
      <c r="C9" s="10"/>
      <c r="D9" s="11"/>
      <c r="E9" s="8"/>
      <c r="F9" s="8"/>
      <c r="G9" s="8"/>
      <c r="H9" s="8"/>
      <c r="I9" s="8"/>
      <c r="J9" s="8"/>
      <c r="K9" s="8"/>
      <c r="L9" s="8"/>
      <c r="M9" s="8"/>
      <c r="N9"/>
      <c r="O9"/>
      <c r="P9"/>
    </row>
    <row r="10" spans="1:16" ht="6" customHeight="1">
      <c r="A10" s="6"/>
      <c r="B10" s="12"/>
      <c r="C10" s="10"/>
      <c r="D10" s="11"/>
      <c r="E10" s="8"/>
      <c r="F10" s="8"/>
      <c r="G10" s="8"/>
      <c r="H10" s="8"/>
      <c r="I10" s="8"/>
      <c r="J10" s="8"/>
      <c r="K10" s="8"/>
      <c r="L10" s="8"/>
      <c r="M10" s="8"/>
      <c r="N10"/>
      <c r="O10"/>
      <c r="P10"/>
    </row>
    <row r="11" spans="1:16" ht="6" customHeight="1">
      <c r="A11" s="13"/>
      <c r="B11" s="12"/>
      <c r="C11" s="10"/>
      <c r="D11" s="11"/>
      <c r="E11" s="8"/>
      <c r="F11" s="8"/>
      <c r="G11" s="8"/>
      <c r="H11" s="8"/>
      <c r="I11" s="8"/>
      <c r="J11" s="8"/>
      <c r="K11" s="8"/>
      <c r="L11" s="8"/>
      <c r="M11" s="8"/>
      <c r="N11"/>
      <c r="O11"/>
      <c r="P11"/>
    </row>
    <row r="12" spans="1:16" ht="6" customHeight="1">
      <c r="A12" s="13"/>
      <c r="B12" s="12"/>
      <c r="C12" s="10"/>
      <c r="D12" s="11"/>
      <c r="E12" s="8"/>
      <c r="F12" s="8"/>
      <c r="G12" s="8"/>
      <c r="H12" s="8"/>
      <c r="I12" s="8"/>
      <c r="J12" s="8"/>
      <c r="K12" s="8"/>
      <c r="L12" s="8"/>
      <c r="M12" s="8"/>
      <c r="N12"/>
      <c r="O12"/>
      <c r="P12"/>
    </row>
    <row r="13" spans="1:16" ht="6" customHeight="1">
      <c r="A13" s="13"/>
      <c r="B13" s="14"/>
      <c r="C13" s="10"/>
      <c r="D13" s="11"/>
      <c r="E13" s="8"/>
      <c r="F13" s="8"/>
      <c r="G13" s="8"/>
      <c r="H13" s="8"/>
      <c r="I13" s="8"/>
      <c r="J13" s="8"/>
      <c r="K13" s="8"/>
      <c r="L13" s="8"/>
      <c r="M13" s="8"/>
      <c r="N13"/>
      <c r="O13"/>
      <c r="P13"/>
    </row>
    <row r="14" spans="1:16" ht="6" customHeight="1">
      <c r="A14" s="13"/>
      <c r="B14" s="14"/>
      <c r="C14" s="10"/>
      <c r="D14" s="11"/>
      <c r="E14" s="8"/>
      <c r="F14" s="8"/>
      <c r="G14" s="8"/>
      <c r="H14" s="8"/>
      <c r="I14" s="8"/>
      <c r="J14" s="8"/>
      <c r="K14" s="8"/>
      <c r="L14" s="122"/>
      <c r="M14" s="122"/>
      <c r="N14"/>
      <c r="O14"/>
      <c r="P14"/>
    </row>
    <row r="15" spans="1:16" ht="6" customHeight="1">
      <c r="A15" s="13"/>
      <c r="B15" s="14"/>
      <c r="C15" s="10"/>
      <c r="D15" s="11"/>
      <c r="E15" s="8"/>
      <c r="F15" s="8"/>
      <c r="G15" s="8"/>
      <c r="H15" s="8"/>
      <c r="I15" s="8"/>
      <c r="J15" s="8"/>
      <c r="K15" s="8"/>
      <c r="L15" s="122"/>
      <c r="M15" s="122"/>
      <c r="N15"/>
      <c r="O15"/>
      <c r="P15"/>
    </row>
    <row r="16" spans="1:17" ht="19.5" customHeight="1">
      <c r="A16" s="15"/>
      <c r="B16" s="16"/>
      <c r="C16" s="17" t="s">
        <v>9</v>
      </c>
      <c r="D16" s="18"/>
      <c r="E16" s="19"/>
      <c r="F16" s="18"/>
      <c r="G16" s="18"/>
      <c r="H16" s="20"/>
      <c r="I16" s="20"/>
      <c r="J16" s="19" t="s">
        <v>10</v>
      </c>
      <c r="K16" s="20"/>
      <c r="L16" s="20"/>
      <c r="M16" s="123"/>
      <c r="N16" s="123"/>
      <c r="O16" s="124"/>
      <c r="P16" s="124"/>
      <c r="Q16" s="162"/>
    </row>
    <row r="17" spans="1:12" ht="6.75" customHeight="1">
      <c r="A17" s="15"/>
      <c r="B17" s="21"/>
      <c r="C17" s="22"/>
      <c r="D17" s="15"/>
      <c r="E17" s="15"/>
      <c r="F17" s="21"/>
      <c r="G17" s="15"/>
      <c r="H17" s="23"/>
      <c r="I17" s="23"/>
      <c r="J17" s="23"/>
      <c r="K17" s="23"/>
      <c r="L17" s="23"/>
    </row>
    <row r="18" spans="1:16" ht="18.75" customHeight="1">
      <c r="A18" s="15"/>
      <c r="B18" s="24"/>
      <c r="C18" s="25" t="s">
        <v>11</v>
      </c>
      <c r="D18" s="26"/>
      <c r="E18" s="26"/>
      <c r="F18" s="26"/>
      <c r="G18" s="26"/>
      <c r="H18" s="27"/>
      <c r="I18" s="27"/>
      <c r="J18" s="27"/>
      <c r="K18" s="27"/>
      <c r="L18" s="27"/>
      <c r="M18" s="125"/>
      <c r="N18" s="126"/>
      <c r="O18" s="127"/>
      <c r="P18" s="127"/>
    </row>
    <row r="19" spans="1:14" ht="10.5" customHeight="1">
      <c r="A19" s="15"/>
      <c r="B19" s="21"/>
      <c r="C19" s="22"/>
      <c r="D19" s="15"/>
      <c r="E19" s="15"/>
      <c r="F19" s="21"/>
      <c r="G19" s="15"/>
      <c r="H19" s="23"/>
      <c r="I19" s="23"/>
      <c r="J19" s="23"/>
      <c r="K19" s="23"/>
      <c r="L19" s="118"/>
      <c r="N19" s="128"/>
    </row>
    <row r="20" spans="1:16" ht="16.5" customHeight="1">
      <c r="A20" s="15"/>
      <c r="B20" s="28" t="s">
        <v>12</v>
      </c>
      <c r="C20" s="29" t="s">
        <v>13</v>
      </c>
      <c r="D20" s="30" t="s">
        <v>14</v>
      </c>
      <c r="E20" s="31" t="s">
        <v>15</v>
      </c>
      <c r="F20" s="32" t="s">
        <v>16</v>
      </c>
      <c r="G20" s="33" t="s">
        <v>17</v>
      </c>
      <c r="H20" s="34" t="s">
        <v>18</v>
      </c>
      <c r="I20" s="34" t="s">
        <v>19</v>
      </c>
      <c r="J20" s="34" t="s">
        <v>20</v>
      </c>
      <c r="K20" s="129" t="s">
        <v>21</v>
      </c>
      <c r="L20" s="118"/>
      <c r="M20" s="130" t="s">
        <v>22</v>
      </c>
      <c r="N20" s="131"/>
      <c r="O20" s="132"/>
      <c r="P20" s="132"/>
    </row>
    <row r="21" spans="1:16" ht="16.5" customHeight="1">
      <c r="A21" s="15"/>
      <c r="B21" s="28"/>
      <c r="C21" s="29"/>
      <c r="D21" s="30"/>
      <c r="E21" s="31"/>
      <c r="F21" s="32"/>
      <c r="G21" s="33"/>
      <c r="H21" s="34"/>
      <c r="I21" s="34"/>
      <c r="J21" s="34"/>
      <c r="K21" s="129"/>
      <c r="L21" s="118"/>
      <c r="M21" s="130"/>
      <c r="N21" s="131"/>
      <c r="O21" s="132"/>
      <c r="P21" s="132"/>
    </row>
    <row r="22" spans="1:17" ht="16.5" customHeight="1">
      <c r="A22" s="15"/>
      <c r="B22" s="28"/>
      <c r="C22" s="29"/>
      <c r="D22" s="30"/>
      <c r="E22" s="31"/>
      <c r="F22" s="32"/>
      <c r="G22" s="33"/>
      <c r="H22" s="34"/>
      <c r="I22" s="34"/>
      <c r="J22" s="34"/>
      <c r="K22" s="129"/>
      <c r="L22" s="118"/>
      <c r="M22" s="130"/>
      <c r="N22" s="131"/>
      <c r="O22" s="132"/>
      <c r="P22" s="132"/>
      <c r="Q22" s="5"/>
    </row>
    <row r="23" spans="1:14" ht="15" customHeight="1">
      <c r="A23" s="15"/>
      <c r="B23" s="35"/>
      <c r="C23" s="36"/>
      <c r="D23" s="35"/>
      <c r="E23" s="35"/>
      <c r="F23" s="35"/>
      <c r="G23" s="35"/>
      <c r="H23" s="37"/>
      <c r="I23" s="37"/>
      <c r="J23" s="37"/>
      <c r="K23" s="37"/>
      <c r="N23" s="128"/>
    </row>
    <row r="24" spans="1:17" ht="13.5" customHeight="1">
      <c r="A24" s="15"/>
      <c r="B24" s="38" t="s">
        <v>23</v>
      </c>
      <c r="C24" s="39" t="s">
        <v>24</v>
      </c>
      <c r="D24" s="40"/>
      <c r="E24" s="40"/>
      <c r="F24" s="40"/>
      <c r="G24" s="40"/>
      <c r="H24" s="41"/>
      <c r="I24" s="41"/>
      <c r="J24" s="41"/>
      <c r="K24" s="41"/>
      <c r="L24" s="133"/>
      <c r="M24" s="134"/>
      <c r="N24" s="126"/>
      <c r="O24" s="127"/>
      <c r="P24" s="127"/>
      <c r="Q24" s="5"/>
    </row>
    <row r="25" spans="1:14" ht="13.5" customHeight="1">
      <c r="A25" s="42"/>
      <c r="B25" s="43"/>
      <c r="C25" s="36"/>
      <c r="D25" s="35"/>
      <c r="E25" s="35"/>
      <c r="F25" s="35"/>
      <c r="G25" s="35"/>
      <c r="H25" s="37"/>
      <c r="I25" s="37"/>
      <c r="J25" s="37"/>
      <c r="K25" s="37"/>
      <c r="L25" s="118"/>
      <c r="N25" s="128"/>
    </row>
    <row r="26" spans="1:17" ht="13.5" customHeight="1">
      <c r="A26" s="15"/>
      <c r="B26" s="44" t="s">
        <v>25</v>
      </c>
      <c r="C26" s="45" t="s">
        <v>26</v>
      </c>
      <c r="D26" s="46"/>
      <c r="E26" s="47"/>
      <c r="F26" s="48"/>
      <c r="G26" s="48"/>
      <c r="H26" s="49"/>
      <c r="I26" s="49"/>
      <c r="J26" s="49"/>
      <c r="K26" s="135">
        <f>SUM(J27:J30)</f>
        <v>0</v>
      </c>
      <c r="L26" s="118"/>
      <c r="M26" s="136">
        <f>SUM(M27:M30)</f>
        <v>0</v>
      </c>
      <c r="N26" s="137"/>
      <c r="O26" s="138"/>
      <c r="P26" s="138"/>
      <c r="Q26" s="5"/>
    </row>
    <row r="27" spans="1:17" ht="13.5" customHeight="1">
      <c r="A27" s="15"/>
      <c r="B27" s="50" t="s">
        <v>27</v>
      </c>
      <c r="C27" s="51"/>
      <c r="D27" s="52" t="s">
        <v>28</v>
      </c>
      <c r="E27" s="53"/>
      <c r="F27" s="54"/>
      <c r="G27" s="55" t="s">
        <v>29</v>
      </c>
      <c r="H27" s="56"/>
      <c r="I27" s="56"/>
      <c r="J27" s="56">
        <f>SUM(H27*I27)</f>
        <v>0</v>
      </c>
      <c r="K27" s="89"/>
      <c r="L27" s="118"/>
      <c r="M27" s="139"/>
      <c r="N27" s="126"/>
      <c r="O27" s="127"/>
      <c r="P27" s="127"/>
      <c r="Q27" s="5"/>
    </row>
    <row r="28" spans="1:17" ht="13.5" customHeight="1">
      <c r="A28" s="15"/>
      <c r="B28" s="50" t="s">
        <v>30</v>
      </c>
      <c r="C28" s="51"/>
      <c r="D28" s="52" t="s">
        <v>31</v>
      </c>
      <c r="E28" s="53"/>
      <c r="F28" s="54"/>
      <c r="G28" s="55" t="s">
        <v>29</v>
      </c>
      <c r="H28" s="56"/>
      <c r="I28" s="56"/>
      <c r="J28" s="56">
        <f>SUM(H28*I28)</f>
        <v>0</v>
      </c>
      <c r="K28" s="140"/>
      <c r="L28" s="118"/>
      <c r="M28" s="139"/>
      <c r="N28" s="126"/>
      <c r="O28" s="127"/>
      <c r="P28" s="127"/>
      <c r="Q28" s="5"/>
    </row>
    <row r="29" spans="1:17" ht="13.5" customHeight="1">
      <c r="A29" s="15"/>
      <c r="B29" s="50" t="s">
        <v>32</v>
      </c>
      <c r="C29" s="51"/>
      <c r="D29" s="52" t="s">
        <v>33</v>
      </c>
      <c r="E29" s="53"/>
      <c r="F29" s="54"/>
      <c r="G29" s="55" t="s">
        <v>29</v>
      </c>
      <c r="H29" s="56"/>
      <c r="I29" s="56"/>
      <c r="J29" s="56">
        <f>SUM(H29*I29)</f>
        <v>0</v>
      </c>
      <c r="K29" s="140"/>
      <c r="L29" s="118"/>
      <c r="M29" s="139"/>
      <c r="N29" s="126"/>
      <c r="O29" s="127"/>
      <c r="P29" s="127"/>
      <c r="Q29" s="5"/>
    </row>
    <row r="30" spans="1:17" ht="13.5" customHeight="1">
      <c r="A30" s="15"/>
      <c r="B30" s="50" t="s">
        <v>34</v>
      </c>
      <c r="C30" s="51"/>
      <c r="D30" s="52" t="s">
        <v>35</v>
      </c>
      <c r="E30" s="57"/>
      <c r="F30" s="54"/>
      <c r="G30" s="55" t="s">
        <v>29</v>
      </c>
      <c r="H30" s="56"/>
      <c r="I30" s="56"/>
      <c r="J30" s="56">
        <f>SUM(H30*I30)</f>
        <v>0</v>
      </c>
      <c r="K30" s="61"/>
      <c r="L30" s="118"/>
      <c r="M30" s="139"/>
      <c r="N30" s="126"/>
      <c r="O30" s="127"/>
      <c r="P30" s="127"/>
      <c r="Q30" s="5"/>
    </row>
    <row r="31" spans="1:16" ht="13.5" customHeight="1">
      <c r="A31" s="15"/>
      <c r="B31" s="44" t="s">
        <v>36</v>
      </c>
      <c r="C31" s="45" t="s">
        <v>37</v>
      </c>
      <c r="D31" s="47"/>
      <c r="E31" s="47"/>
      <c r="F31" s="48"/>
      <c r="G31" s="48"/>
      <c r="H31" s="49"/>
      <c r="I31" s="49"/>
      <c r="J31" s="49"/>
      <c r="K31" s="135">
        <f>SUM(J32:J32)</f>
        <v>0</v>
      </c>
      <c r="L31" s="118"/>
      <c r="M31" s="136">
        <f>SUM(M32:M32)</f>
        <v>0</v>
      </c>
      <c r="N31" s="137"/>
      <c r="O31" s="138"/>
      <c r="P31" s="138"/>
    </row>
    <row r="32" spans="1:16" ht="13.5" customHeight="1">
      <c r="A32" s="15"/>
      <c r="B32" s="50" t="s">
        <v>38</v>
      </c>
      <c r="C32" s="51"/>
      <c r="D32" s="58" t="s">
        <v>39</v>
      </c>
      <c r="E32" s="59"/>
      <c r="F32" s="60"/>
      <c r="G32" s="55" t="s">
        <v>29</v>
      </c>
      <c r="H32" s="61"/>
      <c r="I32" s="61"/>
      <c r="J32" s="61">
        <f>SUM(H32*I32)</f>
        <v>0</v>
      </c>
      <c r="K32" s="141"/>
      <c r="L32" s="118"/>
      <c r="M32" s="139"/>
      <c r="N32" s="126"/>
      <c r="O32" s="127"/>
      <c r="P32" s="127"/>
    </row>
    <row r="33" spans="1:16" ht="13.5" customHeight="1">
      <c r="A33" s="15"/>
      <c r="B33" s="44" t="s">
        <v>40</v>
      </c>
      <c r="C33" s="62" t="s">
        <v>41</v>
      </c>
      <c r="D33" s="47"/>
      <c r="E33" s="47"/>
      <c r="F33" s="48"/>
      <c r="G33" s="48"/>
      <c r="H33" s="49"/>
      <c r="I33" s="49"/>
      <c r="J33" s="49"/>
      <c r="K33" s="135">
        <f>SUM(J34:J35)</f>
        <v>0</v>
      </c>
      <c r="L33" s="118"/>
      <c r="M33" s="136">
        <f>SUM(M34:M35)</f>
        <v>0</v>
      </c>
      <c r="N33" s="137"/>
      <c r="O33" s="138"/>
      <c r="P33" s="138"/>
    </row>
    <row r="34" spans="1:16" ht="13.5" customHeight="1">
      <c r="A34" s="15"/>
      <c r="B34" s="50" t="s">
        <v>42</v>
      </c>
      <c r="C34" s="51"/>
      <c r="D34" s="58" t="s">
        <v>43</v>
      </c>
      <c r="E34" s="59"/>
      <c r="F34" s="60"/>
      <c r="G34" s="63" t="s">
        <v>44</v>
      </c>
      <c r="H34" s="61"/>
      <c r="I34" s="61"/>
      <c r="J34" s="61">
        <f aca="true" t="shared" si="0" ref="J34:J35">SUM(H34*I34)</f>
        <v>0</v>
      </c>
      <c r="K34" s="141"/>
      <c r="L34" s="118"/>
      <c r="M34" s="139"/>
      <c r="N34" s="126"/>
      <c r="O34" s="127"/>
      <c r="P34" s="127"/>
    </row>
    <row r="35" spans="1:16" ht="13.5" customHeight="1">
      <c r="A35" s="15"/>
      <c r="B35" s="50" t="s">
        <v>45</v>
      </c>
      <c r="C35" s="51"/>
      <c r="D35" s="58" t="s">
        <v>43</v>
      </c>
      <c r="E35" s="57"/>
      <c r="F35" s="54"/>
      <c r="G35" s="55" t="s">
        <v>44</v>
      </c>
      <c r="H35" s="56"/>
      <c r="I35" s="56"/>
      <c r="J35" s="56">
        <f t="shared" si="0"/>
        <v>0</v>
      </c>
      <c r="K35" s="89"/>
      <c r="L35" s="118"/>
      <c r="M35" s="139"/>
      <c r="N35" s="126"/>
      <c r="O35" s="127"/>
      <c r="P35" s="127"/>
    </row>
    <row r="36" spans="1:16" ht="13.5" customHeight="1">
      <c r="A36" s="15"/>
      <c r="B36" s="64" t="s">
        <v>23</v>
      </c>
      <c r="C36" s="65" t="s">
        <v>46</v>
      </c>
      <c r="D36" s="66"/>
      <c r="E36" s="66"/>
      <c r="F36" s="29" t="s">
        <v>47</v>
      </c>
      <c r="G36" s="66"/>
      <c r="H36" s="67"/>
      <c r="I36" s="67"/>
      <c r="J36" s="67"/>
      <c r="K36" s="142">
        <f>SUM(K26:K35)</f>
        <v>0</v>
      </c>
      <c r="L36" s="118"/>
      <c r="M36" s="143">
        <f>+(M26+M33+M31)</f>
        <v>0</v>
      </c>
      <c r="N36" s="137"/>
      <c r="O36" s="138"/>
      <c r="P36" s="138"/>
    </row>
    <row r="37" spans="1:17" ht="9.75" customHeight="1">
      <c r="A37" s="42"/>
      <c r="B37" s="68"/>
      <c r="C37" s="51"/>
      <c r="D37" s="42"/>
      <c r="E37" s="42"/>
      <c r="F37" s="68"/>
      <c r="G37" s="68"/>
      <c r="H37" s="69"/>
      <c r="I37" s="69"/>
      <c r="J37" s="69"/>
      <c r="K37" s="69"/>
      <c r="L37" s="118"/>
      <c r="N37" s="128"/>
      <c r="O37" s="127"/>
      <c r="P37" s="127"/>
      <c r="Q37" s="5"/>
    </row>
    <row r="38" spans="1:16" ht="15" customHeight="1">
      <c r="A38" s="15"/>
      <c r="B38" s="70" t="s">
        <v>48</v>
      </c>
      <c r="C38" s="71" t="s">
        <v>49</v>
      </c>
      <c r="D38" s="72"/>
      <c r="E38" s="72"/>
      <c r="F38" s="40"/>
      <c r="G38" s="72"/>
      <c r="H38" s="73"/>
      <c r="I38" s="73"/>
      <c r="J38" s="73"/>
      <c r="K38" s="73"/>
      <c r="L38" s="73"/>
      <c r="M38" s="134"/>
      <c r="N38" s="126"/>
      <c r="O38" s="127"/>
      <c r="P38" s="127"/>
    </row>
    <row r="39" spans="1:16" ht="9" customHeight="1">
      <c r="A39" s="42"/>
      <c r="B39" s="35"/>
      <c r="C39" s="36"/>
      <c r="D39" s="74"/>
      <c r="E39" s="74"/>
      <c r="F39" s="35"/>
      <c r="G39" s="74"/>
      <c r="H39" s="75"/>
      <c r="I39" s="75"/>
      <c r="J39" s="75"/>
      <c r="K39" s="75"/>
      <c r="N39" s="128"/>
      <c r="O39" s="127"/>
      <c r="P39" s="127"/>
    </row>
    <row r="40" spans="1:16" ht="15" customHeight="1">
      <c r="A40" s="15"/>
      <c r="B40" s="44" t="s">
        <v>25</v>
      </c>
      <c r="C40" s="62" t="s">
        <v>50</v>
      </c>
      <c r="D40" s="62"/>
      <c r="E40" s="76"/>
      <c r="F40" s="48"/>
      <c r="G40" s="48"/>
      <c r="H40" s="49"/>
      <c r="I40" s="49"/>
      <c r="J40" s="49"/>
      <c r="K40" s="135">
        <f>SUM(J41:J42)</f>
        <v>0</v>
      </c>
      <c r="L40" s="118"/>
      <c r="M40" s="136">
        <f>SUM(M41:M42)</f>
        <v>0</v>
      </c>
      <c r="N40" s="137"/>
      <c r="O40" s="138"/>
      <c r="P40" s="138"/>
    </row>
    <row r="41" spans="1:16" ht="15" customHeight="1">
      <c r="A41" s="15"/>
      <c r="B41" s="50" t="s">
        <v>27</v>
      </c>
      <c r="C41" s="51"/>
      <c r="D41" s="52" t="s">
        <v>51</v>
      </c>
      <c r="E41" s="53"/>
      <c r="F41" s="60"/>
      <c r="G41" s="63" t="s">
        <v>29</v>
      </c>
      <c r="H41" s="61"/>
      <c r="I41" s="61"/>
      <c r="J41" s="61">
        <f>SUM(H41*I41)</f>
        <v>0</v>
      </c>
      <c r="K41" s="141"/>
      <c r="L41" s="118"/>
      <c r="M41" s="139"/>
      <c r="N41" s="126"/>
      <c r="O41" s="127"/>
      <c r="P41" s="127"/>
    </row>
    <row r="42" spans="1:16" ht="15" customHeight="1">
      <c r="A42" s="15"/>
      <c r="B42" s="50" t="s">
        <v>30</v>
      </c>
      <c r="C42" s="51"/>
      <c r="D42" s="52" t="s">
        <v>52</v>
      </c>
      <c r="E42" s="53"/>
      <c r="F42" s="60"/>
      <c r="G42" s="63" t="s">
        <v>29</v>
      </c>
      <c r="H42" s="61"/>
      <c r="I42" s="61"/>
      <c r="J42" s="61">
        <f>SUM(H42*I42)</f>
        <v>0</v>
      </c>
      <c r="K42" s="141"/>
      <c r="L42" s="118"/>
      <c r="M42" s="139"/>
      <c r="N42" s="126"/>
      <c r="O42" s="127"/>
      <c r="P42" s="127"/>
    </row>
    <row r="43" spans="1:16" ht="24" customHeight="1">
      <c r="A43" s="15"/>
      <c r="B43" s="64" t="s">
        <v>48</v>
      </c>
      <c r="C43" s="77" t="s">
        <v>53</v>
      </c>
      <c r="D43" s="66"/>
      <c r="E43" s="66"/>
      <c r="F43" s="29" t="s">
        <v>47</v>
      </c>
      <c r="G43" s="66"/>
      <c r="H43" s="67"/>
      <c r="I43" s="67"/>
      <c r="J43" s="67"/>
      <c r="K43" s="144">
        <f>+K40</f>
        <v>0</v>
      </c>
      <c r="L43" s="118"/>
      <c r="M43" s="144">
        <f>M40</f>
        <v>0</v>
      </c>
      <c r="N43" s="145"/>
      <c r="O43" s="146"/>
      <c r="P43" s="146"/>
    </row>
    <row r="44" spans="1:14" ht="4.5" customHeight="1">
      <c r="A44" s="42"/>
      <c r="B44" s="74"/>
      <c r="C44" s="36"/>
      <c r="D44" s="74"/>
      <c r="E44" s="74"/>
      <c r="F44" s="74"/>
      <c r="G44" s="74"/>
      <c r="H44" s="75"/>
      <c r="I44" s="75"/>
      <c r="J44" s="75"/>
      <c r="K44" s="120"/>
      <c r="L44" s="118"/>
      <c r="N44" s="128"/>
    </row>
    <row r="45" spans="1:16" s="1" customFormat="1" ht="4.5" customHeight="1">
      <c r="A45" s="78"/>
      <c r="B45" s="79"/>
      <c r="C45" s="80"/>
      <c r="D45" s="81"/>
      <c r="E45" s="81"/>
      <c r="F45" s="79"/>
      <c r="G45" s="81"/>
      <c r="H45" s="82"/>
      <c r="I45" s="82"/>
      <c r="J45" s="82"/>
      <c r="K45" s="146"/>
      <c r="L45" s="147"/>
      <c r="M45" s="138"/>
      <c r="N45" s="137"/>
      <c r="O45" s="138"/>
      <c r="P45" s="138"/>
    </row>
    <row r="46" spans="1:17" s="1" customFormat="1" ht="15" customHeight="1">
      <c r="A46" s="78"/>
      <c r="B46" s="70" t="s">
        <v>54</v>
      </c>
      <c r="C46" s="83" t="s">
        <v>55</v>
      </c>
      <c r="D46" s="71"/>
      <c r="E46" s="71"/>
      <c r="F46" s="40"/>
      <c r="G46" s="72"/>
      <c r="H46" s="73"/>
      <c r="I46" s="73"/>
      <c r="J46" s="73"/>
      <c r="K46" s="73"/>
      <c r="L46" s="133"/>
      <c r="M46" s="134"/>
      <c r="N46" s="126"/>
      <c r="O46" s="127"/>
      <c r="P46" s="127"/>
      <c r="Q46"/>
    </row>
    <row r="47" spans="1:16" s="1" customFormat="1" ht="12.75" customHeight="1">
      <c r="A47" s="78"/>
      <c r="B47" s="79"/>
      <c r="C47" s="80"/>
      <c r="D47" s="81"/>
      <c r="E47" s="81"/>
      <c r="F47" s="79"/>
      <c r="G47" s="81"/>
      <c r="H47" s="82"/>
      <c r="I47" s="82"/>
      <c r="J47" s="82"/>
      <c r="K47" s="146"/>
      <c r="L47" s="147"/>
      <c r="M47" s="138"/>
      <c r="N47" s="137"/>
      <c r="O47" s="138"/>
      <c r="P47" s="138"/>
    </row>
    <row r="48" spans="1:16" ht="12.75" customHeight="1">
      <c r="A48" s="15"/>
      <c r="B48" s="50" t="s">
        <v>25</v>
      </c>
      <c r="C48" s="84"/>
      <c r="D48" s="52"/>
      <c r="E48" s="53"/>
      <c r="F48" s="54"/>
      <c r="G48" s="55"/>
      <c r="H48" s="56"/>
      <c r="I48" s="56"/>
      <c r="J48" s="56">
        <f aca="true" t="shared" si="1" ref="J48:J50">SUM(H48*I48)</f>
        <v>0</v>
      </c>
      <c r="K48" s="141"/>
      <c r="L48" s="118"/>
      <c r="M48" s="139"/>
      <c r="N48" s="126"/>
      <c r="O48" s="127"/>
      <c r="P48" s="127"/>
    </row>
    <row r="49" spans="1:16" ht="12.75" customHeight="1">
      <c r="A49" s="15"/>
      <c r="B49" s="50" t="s">
        <v>27</v>
      </c>
      <c r="C49" s="51"/>
      <c r="D49" s="52"/>
      <c r="E49" s="53"/>
      <c r="F49" s="54"/>
      <c r="G49" s="55"/>
      <c r="H49" s="56"/>
      <c r="I49" s="56"/>
      <c r="J49" s="56">
        <f t="shared" si="1"/>
        <v>0</v>
      </c>
      <c r="K49" s="89"/>
      <c r="L49" s="118"/>
      <c r="M49" s="139"/>
      <c r="N49" s="126"/>
      <c r="O49" s="127"/>
      <c r="P49" s="127"/>
    </row>
    <row r="50" spans="1:16" ht="12.75" customHeight="1">
      <c r="A50" s="15"/>
      <c r="B50" s="50" t="s">
        <v>30</v>
      </c>
      <c r="C50" s="51"/>
      <c r="D50" s="52"/>
      <c r="E50" s="57"/>
      <c r="F50" s="54"/>
      <c r="G50" s="55"/>
      <c r="H50" s="56"/>
      <c r="I50" s="56"/>
      <c r="J50" s="56">
        <f t="shared" si="1"/>
        <v>0</v>
      </c>
      <c r="K50" s="89"/>
      <c r="L50" s="118"/>
      <c r="M50" s="139"/>
      <c r="N50" s="126"/>
      <c r="O50" s="127"/>
      <c r="P50" s="127"/>
    </row>
    <row r="51" spans="1:16" ht="12.75" customHeight="1">
      <c r="A51" s="15"/>
      <c r="B51" s="85"/>
      <c r="C51" s="51"/>
      <c r="D51" s="86"/>
      <c r="E51" s="87"/>
      <c r="F51" s="88"/>
      <c r="G51" s="88"/>
      <c r="H51" s="89"/>
      <c r="I51" s="89"/>
      <c r="J51" s="89"/>
      <c r="K51" s="89"/>
      <c r="L51" s="118"/>
      <c r="M51" s="148"/>
      <c r="N51" s="126"/>
      <c r="O51" s="127"/>
      <c r="P51" s="127"/>
    </row>
    <row r="52" spans="1:16" ht="12.75" customHeight="1">
      <c r="A52" s="15"/>
      <c r="B52" s="64" t="s">
        <v>54</v>
      </c>
      <c r="C52" s="65" t="s">
        <v>56</v>
      </c>
      <c r="D52" s="66"/>
      <c r="E52" s="66"/>
      <c r="F52" s="29" t="s">
        <v>47</v>
      </c>
      <c r="G52" s="66"/>
      <c r="H52" s="67"/>
      <c r="I52" s="67"/>
      <c r="J52" s="67"/>
      <c r="K52" s="142">
        <f>SUM(J48:J51)</f>
        <v>0</v>
      </c>
      <c r="L52" s="118"/>
      <c r="M52" s="143">
        <f>SUM(M48:M51)</f>
        <v>0</v>
      </c>
      <c r="N52" s="137"/>
      <c r="O52" s="138"/>
      <c r="P52" s="138"/>
    </row>
    <row r="53" spans="1:16" ht="10.5" customHeight="1">
      <c r="A53" s="15"/>
      <c r="B53" s="74"/>
      <c r="C53" s="90"/>
      <c r="D53" s="74"/>
      <c r="E53" s="74"/>
      <c r="F53" s="35"/>
      <c r="G53" s="74"/>
      <c r="H53" s="75"/>
      <c r="I53" s="75"/>
      <c r="J53" s="75"/>
      <c r="K53" s="120"/>
      <c r="L53" s="118"/>
      <c r="M53" s="149"/>
      <c r="N53" s="126"/>
      <c r="O53" s="127"/>
      <c r="P53" s="127"/>
    </row>
    <row r="54" spans="1:16" ht="15" customHeight="1">
      <c r="A54" s="15"/>
      <c r="B54" s="91" t="s">
        <v>57</v>
      </c>
      <c r="C54" s="92" t="s">
        <v>58</v>
      </c>
      <c r="D54" s="93"/>
      <c r="E54" s="93"/>
      <c r="F54" s="94">
        <v>1</v>
      </c>
      <c r="G54" s="95"/>
      <c r="H54" s="96"/>
      <c r="I54" s="96"/>
      <c r="J54" s="96"/>
      <c r="K54" s="150">
        <f>SUM(K36+K43+K52)</f>
        <v>0</v>
      </c>
      <c r="L54" s="118"/>
      <c r="M54" s="151">
        <f>SUM(M36+M43+M52)</f>
        <v>0</v>
      </c>
      <c r="N54" s="152"/>
      <c r="O54" s="153"/>
      <c r="P54" s="154" t="s">
        <v>59</v>
      </c>
    </row>
    <row r="55" spans="1:14" ht="9" customHeight="1">
      <c r="A55" s="15"/>
      <c r="B55" s="97"/>
      <c r="C55" s="98"/>
      <c r="D55" s="99"/>
      <c r="E55" s="99"/>
      <c r="F55" s="100"/>
      <c r="G55" s="97"/>
      <c r="H55" s="101"/>
      <c r="I55" s="101"/>
      <c r="J55" s="101"/>
      <c r="K55" s="101"/>
      <c r="L55" s="118"/>
      <c r="N55" s="128"/>
    </row>
    <row r="56" spans="1:16" ht="13.5" customHeight="1">
      <c r="A56" s="15"/>
      <c r="B56" s="102"/>
      <c r="C56" s="103"/>
      <c r="D56" s="104"/>
      <c r="E56" s="104"/>
      <c r="F56" s="105"/>
      <c r="G56" s="106"/>
      <c r="H56" s="107"/>
      <c r="I56" s="107"/>
      <c r="J56" s="155" t="s">
        <v>60</v>
      </c>
      <c r="K56" s="156">
        <f>+K54*0.22</f>
        <v>0</v>
      </c>
      <c r="L56" s="118"/>
      <c r="N56" s="128"/>
      <c r="P56" s="157" t="s">
        <v>61</v>
      </c>
    </row>
    <row r="57" spans="1:16" ht="12" customHeight="1">
      <c r="A57" s="15"/>
      <c r="B57" s="97"/>
      <c r="C57" s="98"/>
      <c r="D57" s="99"/>
      <c r="E57" s="99"/>
      <c r="F57" s="100"/>
      <c r="G57" s="97"/>
      <c r="H57" s="101"/>
      <c r="I57" s="101"/>
      <c r="J57" s="158"/>
      <c r="K57" s="101"/>
      <c r="L57" s="118"/>
      <c r="N57" s="128"/>
      <c r="P57" s="158"/>
    </row>
    <row r="58" spans="1:16" ht="15" customHeight="1">
      <c r="A58" s="15"/>
      <c r="B58" s="108" t="s">
        <v>62</v>
      </c>
      <c r="C58" s="109" t="s">
        <v>63</v>
      </c>
      <c r="D58" s="110"/>
      <c r="E58" s="110"/>
      <c r="F58" s="111"/>
      <c r="G58" s="112"/>
      <c r="H58" s="113"/>
      <c r="I58" s="113"/>
      <c r="J58" s="159"/>
      <c r="K58" s="160">
        <f>+K54+K56</f>
        <v>0</v>
      </c>
      <c r="L58" s="118"/>
      <c r="N58" s="128"/>
      <c r="P58" s="161" t="s">
        <v>64</v>
      </c>
    </row>
    <row r="59" spans="1:16" ht="7.5" customHeight="1">
      <c r="A59" s="15"/>
      <c r="B59" s="97"/>
      <c r="C59" s="98"/>
      <c r="D59" s="99"/>
      <c r="E59" s="99"/>
      <c r="F59" s="100"/>
      <c r="G59" s="97"/>
      <c r="H59" s="101"/>
      <c r="I59" s="101"/>
      <c r="J59" s="101"/>
      <c r="K59" s="101"/>
      <c r="L59" s="118"/>
      <c r="P59" s="158"/>
    </row>
    <row r="60" spans="1:17" ht="12.75" customHeight="1">
      <c r="A60" s="15"/>
      <c r="B60" s="97"/>
      <c r="C60" s="98"/>
      <c r="D60" s="99"/>
      <c r="E60" s="99"/>
      <c r="F60" s="100"/>
      <c r="G60" s="97"/>
      <c r="H60" s="101"/>
      <c r="I60" s="101"/>
      <c r="J60" s="101"/>
      <c r="K60" s="101"/>
      <c r="L60" s="118"/>
      <c r="Q60" s="3"/>
    </row>
    <row r="61" spans="1:12" ht="12" customHeight="1">
      <c r="A61" s="114"/>
      <c r="B61" s="97" t="s">
        <v>65</v>
      </c>
      <c r="C61" s="115" t="s">
        <v>66</v>
      </c>
      <c r="D61" s="99"/>
      <c r="E61" s="99"/>
      <c r="F61" s="100"/>
      <c r="G61" s="97"/>
      <c r="H61" s="101"/>
      <c r="I61" s="101"/>
      <c r="J61" s="101"/>
      <c r="K61" s="101"/>
      <c r="L61" s="118"/>
    </row>
    <row r="62" spans="1:16" ht="12" customHeight="1">
      <c r="A62" s="15"/>
      <c r="B62" s="101"/>
      <c r="C62" s="116" t="s">
        <v>67</v>
      </c>
      <c r="D62" s="117"/>
      <c r="F62" s="118"/>
      <c r="G62" s="3"/>
      <c r="H62" s="4"/>
      <c r="O62"/>
      <c r="P62"/>
    </row>
    <row r="63" spans="1:16" ht="12" customHeight="1">
      <c r="A63" s="42"/>
      <c r="B63" s="75"/>
      <c r="C63" s="119" t="s">
        <v>68</v>
      </c>
      <c r="D63" s="75"/>
      <c r="E63" s="120"/>
      <c r="F63" s="118"/>
      <c r="G63" s="3"/>
      <c r="H63" s="4"/>
      <c r="O63" s="3"/>
      <c r="P63" s="3"/>
    </row>
    <row r="64" spans="1:16" ht="15" customHeight="1">
      <c r="A64" s="42"/>
      <c r="B64" s="75"/>
      <c r="C64" s="75"/>
      <c r="D64" s="75"/>
      <c r="E64" s="75"/>
      <c r="F64" s="118"/>
      <c r="G64" s="3"/>
      <c r="H64" s="4"/>
      <c r="O64" s="3"/>
      <c r="P64" s="3"/>
    </row>
    <row r="65" spans="1:16" ht="15" customHeight="1">
      <c r="A65" s="42"/>
      <c r="B65" s="75"/>
      <c r="C65" s="75"/>
      <c r="D65" s="75"/>
      <c r="E65" s="75"/>
      <c r="F65" s="75"/>
      <c r="G65" s="3"/>
      <c r="H65" s="4"/>
      <c r="O65" s="3"/>
      <c r="P65" s="3"/>
    </row>
    <row r="66" spans="2:16" ht="15" customHeight="1">
      <c r="B66" s="163"/>
      <c r="C66" s="163"/>
      <c r="D66" s="163"/>
      <c r="E66" s="163"/>
      <c r="F66" s="163"/>
      <c r="G66" s="3"/>
      <c r="H66" s="4"/>
      <c r="O66" s="3"/>
      <c r="P66" s="3"/>
    </row>
    <row r="67" spans="1:16" ht="15" customHeight="1">
      <c r="A67" s="14"/>
      <c r="B67" s="75"/>
      <c r="C67" s="75"/>
      <c r="D67" s="75"/>
      <c r="E67" s="75"/>
      <c r="F67" s="75"/>
      <c r="G67" s="3"/>
      <c r="H67" s="4"/>
      <c r="O67" s="3"/>
      <c r="P67" s="3"/>
    </row>
    <row r="68" spans="2:16" ht="12.75">
      <c r="B68" s="69"/>
      <c r="C68" s="69"/>
      <c r="D68" s="69"/>
      <c r="E68" s="69"/>
      <c r="F68" s="69"/>
      <c r="G68" s="3"/>
      <c r="H68" s="4"/>
      <c r="O68" s="3"/>
      <c r="P68" s="3"/>
    </row>
    <row r="69" spans="2:16" ht="12.75">
      <c r="B69" s="69"/>
      <c r="C69" s="69"/>
      <c r="D69" s="69"/>
      <c r="E69" s="69"/>
      <c r="F69" s="69"/>
      <c r="G69" s="3"/>
      <c r="H69" s="4"/>
      <c r="O69" s="3"/>
      <c r="P69" s="3"/>
    </row>
    <row r="70" spans="2:16" ht="12.75">
      <c r="B70" s="69"/>
      <c r="C70" s="69"/>
      <c r="D70" s="69"/>
      <c r="E70" s="69"/>
      <c r="F70" s="69"/>
      <c r="G70" s="3"/>
      <c r="H70" s="4"/>
      <c r="O70" s="3"/>
      <c r="P70" s="3"/>
    </row>
    <row r="71" spans="3:6" ht="12.75">
      <c r="C71" s="117"/>
      <c r="F71" s="2"/>
    </row>
    <row r="72" ht="12.75">
      <c r="F72" s="2"/>
    </row>
    <row r="73" spans="3:6" ht="12.75">
      <c r="C73" s="117"/>
      <c r="F73" s="2"/>
    </row>
  </sheetData>
  <sheetProtection selectLockedCells="1" selectUnlockedCells="1"/>
  <mergeCells count="12">
    <mergeCell ref="C40:D40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M20:M22"/>
  </mergeCells>
  <printOptions horizontalCentered="1" verticalCentered="1"/>
  <pageMargins left="0.39375" right="0.15763888888888888" top="0.43333333333333335" bottom="0.43333333333333335" header="0" footer="0.5118055555555555"/>
  <pageSetup fitToHeight="17" fitToWidth="1" horizontalDpi="300" verticalDpi="300" orientation="landscape" paperSize="9" scale="78"/>
  <headerFooter scaleWithDoc="0" alignWithMargins="0">
    <oddHeader xml:space="preserve">&amp;C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Principal</cp:lastModifiedBy>
  <dcterms:created xsi:type="dcterms:W3CDTF">2006-10-03T17:00:54Z</dcterms:created>
  <dcterms:modified xsi:type="dcterms:W3CDTF">2020-09-18T19:49:10Z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14346</vt:i4>
  </property>
  <property fmtid="{D5CDD505-2E9C-101B-9397-08002B2CF9AE}" pid="3" name="KSOProductBuildV">
    <vt:lpwstr>1033-11.2.0.8942</vt:lpwstr>
  </property>
</Properties>
</file>