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ubros" sheetId="1" r:id="rId1"/>
  </sheets>
  <definedNames>
    <definedName name="_xlnm.Print_Area" localSheetId="0">'Rubros'!$A$1:$I$341</definedName>
    <definedName name="Excel_BuiltIn_Print_Area" localSheetId="0">'Rubros'!$A$1:$I$74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<sst xmlns="http://schemas.openxmlformats.org/spreadsheetml/2006/main" count="802" uniqueCount="365">
  <si>
    <t>RUBRADO GENERAL</t>
  </si>
  <si>
    <t xml:space="preserve">ITEM </t>
  </si>
  <si>
    <t>Rubros generales</t>
  </si>
  <si>
    <t>Unidad</t>
  </si>
  <si>
    <t>Precio Unitario</t>
  </si>
  <si>
    <t>Monto imponible</t>
  </si>
  <si>
    <t>Precio Total</t>
  </si>
  <si>
    <t>M Imponible total</t>
  </si>
  <si>
    <t>Implantación y replanteo</t>
  </si>
  <si>
    <t>0.1</t>
  </si>
  <si>
    <t>Replanteo general</t>
  </si>
  <si>
    <t>m2</t>
  </si>
  <si>
    <t>0.2</t>
  </si>
  <si>
    <t>Replanteo de muros y tabiques</t>
  </si>
  <si>
    <t>m lineal</t>
  </si>
  <si>
    <t>0.3</t>
  </si>
  <si>
    <t>Replanteo de cañerías</t>
  </si>
  <si>
    <t>0.4</t>
  </si>
  <si>
    <t>Armado de andamios simples</t>
  </si>
  <si>
    <t>0.5</t>
  </si>
  <si>
    <t>Envío de equipo</t>
  </si>
  <si>
    <t>unidad</t>
  </si>
  <si>
    <t>Costos generales de la obra</t>
  </si>
  <si>
    <t>1.1</t>
  </si>
  <si>
    <t>Capatacía de la obra</t>
  </si>
  <si>
    <t xml:space="preserve">mes </t>
  </si>
  <si>
    <t>1.2</t>
  </si>
  <si>
    <t>Personal profesional afectado a la obra</t>
  </si>
  <si>
    <t>1.3</t>
  </si>
  <si>
    <t>Gastos administrativos afectados a la obra (personal)</t>
  </si>
  <si>
    <t>Varios</t>
  </si>
  <si>
    <t>2.1</t>
  </si>
  <si>
    <t>Retiro del material sobrante</t>
  </si>
  <si>
    <t>global</t>
  </si>
  <si>
    <t>2.2</t>
  </si>
  <si>
    <t>Limpieza final de la obra</t>
  </si>
  <si>
    <t>BAÑOS A03</t>
  </si>
  <si>
    <t>Demoliciones</t>
  </si>
  <si>
    <t>4.1</t>
  </si>
  <si>
    <t>Demolición manual de muros</t>
  </si>
  <si>
    <t>m3</t>
  </si>
  <si>
    <t>4.2</t>
  </si>
  <si>
    <t>Picado manual de contrapiso de arena y portland</t>
  </si>
  <si>
    <t>4.3</t>
  </si>
  <si>
    <t>Picado manual de revoque con mortero de cemento</t>
  </si>
  <si>
    <t>4.4</t>
  </si>
  <si>
    <t>Picado de revestimientos</t>
  </si>
  <si>
    <t>4.5</t>
  </si>
  <si>
    <t>Retiro de artefactos sanitarios</t>
  </si>
  <si>
    <t>4.6</t>
  </si>
  <si>
    <t>Carga y descarga de escombros</t>
  </si>
  <si>
    <t>Revoques</t>
  </si>
  <si>
    <t>5.1</t>
  </si>
  <si>
    <t>Revoque grueso interior</t>
  </si>
  <si>
    <t>5.2</t>
  </si>
  <si>
    <t>Revoque fino de cielorraso</t>
  </si>
  <si>
    <t>5.3</t>
  </si>
  <si>
    <t>Revoque fino interior</t>
  </si>
  <si>
    <t>Contrapisos</t>
  </si>
  <si>
    <t>6.1</t>
  </si>
  <si>
    <t>Contrapiso sobre losa de baño</t>
  </si>
  <si>
    <t>Acabados</t>
  </si>
  <si>
    <t>7.1</t>
  </si>
  <si>
    <t>Cerámica esmaltada 40 x 30</t>
  </si>
  <si>
    <t>Pisos y zócalos</t>
  </si>
  <si>
    <t>8.1</t>
  </si>
  <si>
    <t>Baldosa de porcelanato pulido</t>
  </si>
  <si>
    <t>8.2</t>
  </si>
  <si>
    <t>Perfil de aluminio</t>
  </si>
  <si>
    <t>8.3</t>
  </si>
  <si>
    <t>Entrepuertas de granito</t>
  </si>
  <si>
    <t>Marmolería</t>
  </si>
  <si>
    <t>9.1</t>
  </si>
  <si>
    <t>Mesada de granito</t>
  </si>
  <si>
    <t>Carpintería</t>
  </si>
  <si>
    <t>10.1</t>
  </si>
  <si>
    <t xml:space="preserve">C01 </t>
  </si>
  <si>
    <t>10.2</t>
  </si>
  <si>
    <t>A01</t>
  </si>
  <si>
    <t>10.3</t>
  </si>
  <si>
    <t>Mampara melaminico y estructura de aluminio</t>
  </si>
  <si>
    <t>10.4</t>
  </si>
  <si>
    <t>Reparación de aberturas</t>
  </si>
  <si>
    <t>Vidrios y espejos</t>
  </si>
  <si>
    <t>11.1</t>
  </si>
  <si>
    <t>Espejo 4 mm sin colocación con bordes pulidos</t>
  </si>
  <si>
    <t>Instalación eléctrica</t>
  </si>
  <si>
    <t>12.1</t>
  </si>
  <si>
    <t xml:space="preserve">Canalizaciones </t>
  </si>
  <si>
    <t>12.2</t>
  </si>
  <si>
    <t>L1</t>
  </si>
  <si>
    <t>12.3</t>
  </si>
  <si>
    <t>L3</t>
  </si>
  <si>
    <t>Instalación sanitaria</t>
  </si>
  <si>
    <t>13.1</t>
  </si>
  <si>
    <t>Instalaciones sanitarias generales</t>
  </si>
  <si>
    <t>13.1.1</t>
  </si>
  <si>
    <t>Red sanitaria de abastecimiento</t>
  </si>
  <si>
    <t>13.1.2</t>
  </si>
  <si>
    <t>Red sanitaria de evacuación:</t>
  </si>
  <si>
    <t>13.2</t>
  </si>
  <si>
    <t>Aparatos y accesorios de baños</t>
  </si>
  <si>
    <t>13.2.1</t>
  </si>
  <si>
    <t>Inodoro con mochila</t>
  </si>
  <si>
    <t>13.2.2</t>
  </si>
  <si>
    <t>Pileta con pedestal</t>
  </si>
  <si>
    <t>13.2.3</t>
  </si>
  <si>
    <t>Grifería monocomando para lavatorio discapacitados</t>
  </si>
  <si>
    <t>13.2.4</t>
  </si>
  <si>
    <t>Grifería para lavatorio con temporizador</t>
  </si>
  <si>
    <t>13.2.5</t>
  </si>
  <si>
    <t>Portarrollos</t>
  </si>
  <si>
    <t>13.2.6</t>
  </si>
  <si>
    <t>Toallero</t>
  </si>
  <si>
    <t>13.2.7</t>
  </si>
  <si>
    <t>Percha simple</t>
  </si>
  <si>
    <t>13.2.8</t>
  </si>
  <si>
    <t>Tapa para inodoro</t>
  </si>
  <si>
    <t>13.2.9</t>
  </si>
  <si>
    <t>Bacha oval en A.inox con válvula</t>
  </si>
  <si>
    <t>13.2.10</t>
  </si>
  <si>
    <t>Sifón acero inoxidable piletas tipo "botella"</t>
  </si>
  <si>
    <t>Pinturas</t>
  </si>
  <si>
    <t>14.1</t>
  </si>
  <si>
    <t>Mampostería interior</t>
  </si>
  <si>
    <t>14.1.1</t>
  </si>
  <si>
    <t>Paredes y cielorraso antihongos</t>
  </si>
  <si>
    <t>14.2</t>
  </si>
  <si>
    <t>Aplicación de fondos y acabados sobre metales</t>
  </si>
  <si>
    <t>14.2.1</t>
  </si>
  <si>
    <t>Cepillado y raspado de superficies</t>
  </si>
  <si>
    <t>14.2.2</t>
  </si>
  <si>
    <t>Aplicación de FONDO ANTIOXIDO SINTETICO</t>
  </si>
  <si>
    <t>14.2.3</t>
  </si>
  <si>
    <t>Aplicación de esmalte HAMMERITE (cubriente)</t>
  </si>
  <si>
    <t>14.3</t>
  </si>
  <si>
    <t>Aplicación de fondos y acabados para madera</t>
  </si>
  <si>
    <t>Aplicación de ESMALTE SINTETICO SATINADO INCA</t>
  </si>
  <si>
    <t>BAÑOS A04</t>
  </si>
  <si>
    <t>15.1</t>
  </si>
  <si>
    <t>15.2</t>
  </si>
  <si>
    <t>15.3</t>
  </si>
  <si>
    <t>15.4</t>
  </si>
  <si>
    <t>15.5</t>
  </si>
  <si>
    <t>15.6</t>
  </si>
  <si>
    <t>Mampostería</t>
  </si>
  <si>
    <t>16.1</t>
  </si>
  <si>
    <t>Muro de 15cm (ticholo 12x25x25)</t>
  </si>
  <si>
    <t>16.2</t>
  </si>
  <si>
    <t>Colocación de aberturas</t>
  </si>
  <si>
    <t>16.3</t>
  </si>
  <si>
    <t>Terminación de mochetas</t>
  </si>
  <si>
    <t>17.1</t>
  </si>
  <si>
    <t>17.2</t>
  </si>
  <si>
    <t>17.3</t>
  </si>
  <si>
    <t>18.1</t>
  </si>
  <si>
    <t>19.1</t>
  </si>
  <si>
    <t>20.1</t>
  </si>
  <si>
    <t>21.1</t>
  </si>
  <si>
    <t>22.1</t>
  </si>
  <si>
    <t>22.2</t>
  </si>
  <si>
    <t>A02</t>
  </si>
  <si>
    <t>22.3</t>
  </si>
  <si>
    <t>22.4</t>
  </si>
  <si>
    <t>Reparación de aberturas de hierro</t>
  </si>
  <si>
    <t>23.1</t>
  </si>
  <si>
    <t>24.1</t>
  </si>
  <si>
    <t>24.2</t>
  </si>
  <si>
    <t>25.1</t>
  </si>
  <si>
    <t>25.1.1</t>
  </si>
  <si>
    <t>25.1.2</t>
  </si>
  <si>
    <t>Red sanitaria de evacuación</t>
  </si>
  <si>
    <t>25.2</t>
  </si>
  <si>
    <t>25.2.1</t>
  </si>
  <si>
    <t>25.2.2</t>
  </si>
  <si>
    <t>25.2.3</t>
  </si>
  <si>
    <t>25.2.4</t>
  </si>
  <si>
    <t>25.2.5</t>
  </si>
  <si>
    <t>25.2.6</t>
  </si>
  <si>
    <t>25.2.7</t>
  </si>
  <si>
    <t>25.2.8</t>
  </si>
  <si>
    <t>26.1</t>
  </si>
  <si>
    <t>26.1.1</t>
  </si>
  <si>
    <t>26.2</t>
  </si>
  <si>
    <t>26.2.1</t>
  </si>
  <si>
    <t>26.2.2</t>
  </si>
  <si>
    <t>26.2.3</t>
  </si>
  <si>
    <t>26.3</t>
  </si>
  <si>
    <t>26.3.1</t>
  </si>
  <si>
    <t>BAÑOS A05</t>
  </si>
  <si>
    <t>27.1</t>
  </si>
  <si>
    <t>27.2</t>
  </si>
  <si>
    <t>27.3</t>
  </si>
  <si>
    <t>27.4</t>
  </si>
  <si>
    <t>27.5</t>
  </si>
  <si>
    <t>27.6</t>
  </si>
  <si>
    <t>28.1</t>
  </si>
  <si>
    <t>28.2</t>
  </si>
  <si>
    <t>Colocación de cantoneras</t>
  </si>
  <si>
    <t>28.3</t>
  </si>
  <si>
    <t>28.4</t>
  </si>
  <si>
    <t>29.1</t>
  </si>
  <si>
    <t>29.2</t>
  </si>
  <si>
    <t>29.3</t>
  </si>
  <si>
    <t>30.1</t>
  </si>
  <si>
    <t>31.1</t>
  </si>
  <si>
    <t>32.1</t>
  </si>
  <si>
    <t>33.1</t>
  </si>
  <si>
    <t>C02</t>
  </si>
  <si>
    <t>33.2</t>
  </si>
  <si>
    <t>A03</t>
  </si>
  <si>
    <t>33.3</t>
  </si>
  <si>
    <t>33.4</t>
  </si>
  <si>
    <t>Banco de madera</t>
  </si>
  <si>
    <t>34.1</t>
  </si>
  <si>
    <t>35.1</t>
  </si>
  <si>
    <t>35.2</t>
  </si>
  <si>
    <t>Puestas</t>
  </si>
  <si>
    <t>35.3</t>
  </si>
  <si>
    <t>35.4</t>
  </si>
  <si>
    <t>L2</t>
  </si>
  <si>
    <t>35.5</t>
  </si>
  <si>
    <t>36.1</t>
  </si>
  <si>
    <t>36.1.1</t>
  </si>
  <si>
    <t>36.1.2</t>
  </si>
  <si>
    <t>36.1.3</t>
  </si>
  <si>
    <t>Red de instalación para agua caliente</t>
  </si>
  <si>
    <t>- dispensadores de agua caliente</t>
  </si>
  <si>
    <t>36.2</t>
  </si>
  <si>
    <t>36.2.1</t>
  </si>
  <si>
    <t>36.2.2</t>
  </si>
  <si>
    <t>36.2.3</t>
  </si>
  <si>
    <t>Grifería monocomando para ducha</t>
  </si>
  <si>
    <t>36.2.4</t>
  </si>
  <si>
    <t>36.2.5</t>
  </si>
  <si>
    <t>36.2.6</t>
  </si>
  <si>
    <t>36.2.7</t>
  </si>
  <si>
    <t>36.2.8</t>
  </si>
  <si>
    <t>36.2.9</t>
  </si>
  <si>
    <t>37.1</t>
  </si>
  <si>
    <t>37.1.1</t>
  </si>
  <si>
    <t>37.2</t>
  </si>
  <si>
    <t>37.2.1</t>
  </si>
  <si>
    <t>BAÑOS A06</t>
  </si>
  <si>
    <t>38.1</t>
  </si>
  <si>
    <t>38.2</t>
  </si>
  <si>
    <t>Demolición de losa de H.A.</t>
  </si>
  <si>
    <t>38.3</t>
  </si>
  <si>
    <t>38.4</t>
  </si>
  <si>
    <t>38.5</t>
  </si>
  <si>
    <t>38.6</t>
  </si>
  <si>
    <t>38.7</t>
  </si>
  <si>
    <t>39.1</t>
  </si>
  <si>
    <t>40.1</t>
  </si>
  <si>
    <t>40.2</t>
  </si>
  <si>
    <t>40.3</t>
  </si>
  <si>
    <t>41.1</t>
  </si>
  <si>
    <t>42.1</t>
  </si>
  <si>
    <t>43.1</t>
  </si>
  <si>
    <t>43.2</t>
  </si>
  <si>
    <t>Baldosa monolítica</t>
  </si>
  <si>
    <t>44.1</t>
  </si>
  <si>
    <t>45.1</t>
  </si>
  <si>
    <t>46.1</t>
  </si>
  <si>
    <t>47.1</t>
  </si>
  <si>
    <t>47.2</t>
  </si>
  <si>
    <t>47.3</t>
  </si>
  <si>
    <t>47.4</t>
  </si>
  <si>
    <t>L5</t>
  </si>
  <si>
    <t>48.1</t>
  </si>
  <si>
    <t>48.1.1</t>
  </si>
  <si>
    <t>48.1.2</t>
  </si>
  <si>
    <t>48.2</t>
  </si>
  <si>
    <t>48.2.1</t>
  </si>
  <si>
    <t>48.2.2</t>
  </si>
  <si>
    <t>48.2.3</t>
  </si>
  <si>
    <t>Pack sanitario</t>
  </si>
  <si>
    <t>48.2.4</t>
  </si>
  <si>
    <t>48.2.5</t>
  </si>
  <si>
    <t>48.2.6</t>
  </si>
  <si>
    <t>48.2.7</t>
  </si>
  <si>
    <t>48.2.8</t>
  </si>
  <si>
    <t>48.2.9</t>
  </si>
  <si>
    <t>48.2.10</t>
  </si>
  <si>
    <t>49.1</t>
  </si>
  <si>
    <t>BAÑOS A07</t>
  </si>
  <si>
    <t>50.1</t>
  </si>
  <si>
    <t>50.2</t>
  </si>
  <si>
    <t>50.3</t>
  </si>
  <si>
    <t>50.4</t>
  </si>
  <si>
    <t>50.5</t>
  </si>
  <si>
    <t>50.6</t>
  </si>
  <si>
    <t>51.1</t>
  </si>
  <si>
    <t>52.1</t>
  </si>
  <si>
    <t>52.2</t>
  </si>
  <si>
    <t>52.3</t>
  </si>
  <si>
    <t>53.1</t>
  </si>
  <si>
    <t>54.1</t>
  </si>
  <si>
    <t>55.1</t>
  </si>
  <si>
    <t>56.1</t>
  </si>
  <si>
    <t>57.1</t>
  </si>
  <si>
    <t>58.1</t>
  </si>
  <si>
    <t>59.1</t>
  </si>
  <si>
    <t>59.2</t>
  </si>
  <si>
    <t>60.1</t>
  </si>
  <si>
    <t>60.1.1</t>
  </si>
  <si>
    <t>60.1.2</t>
  </si>
  <si>
    <t>60.2</t>
  </si>
  <si>
    <t>60.2.1</t>
  </si>
  <si>
    <t>60.2.2</t>
  </si>
  <si>
    <t>60.2.3</t>
  </si>
  <si>
    <t>60.2.4</t>
  </si>
  <si>
    <t>60.2.5</t>
  </si>
  <si>
    <t>60.2.6</t>
  </si>
  <si>
    <t>60.2.7</t>
  </si>
  <si>
    <t>61.1</t>
  </si>
  <si>
    <t>KITCHENETTE A08</t>
  </si>
  <si>
    <t>62.1</t>
  </si>
  <si>
    <t>62.2</t>
  </si>
  <si>
    <t>62.3</t>
  </si>
  <si>
    <t>62.4</t>
  </si>
  <si>
    <t>62.5</t>
  </si>
  <si>
    <t>62.6</t>
  </si>
  <si>
    <t>63.1</t>
  </si>
  <si>
    <t>63.2</t>
  </si>
  <si>
    <t>63.3</t>
  </si>
  <si>
    <t>64.1</t>
  </si>
  <si>
    <t>64.2</t>
  </si>
  <si>
    <t>64.3</t>
  </si>
  <si>
    <t>65.1</t>
  </si>
  <si>
    <t>66.1</t>
  </si>
  <si>
    <t>67.1</t>
  </si>
  <si>
    <t>68.1</t>
  </si>
  <si>
    <t>68.2</t>
  </si>
  <si>
    <t>69.1</t>
  </si>
  <si>
    <t>69.2</t>
  </si>
  <si>
    <t>Mueble bajo mesada</t>
  </si>
  <si>
    <t>70.1</t>
  </si>
  <si>
    <t>70.2</t>
  </si>
  <si>
    <t>70.3</t>
  </si>
  <si>
    <t>71.1</t>
  </si>
  <si>
    <t>70.1.1</t>
  </si>
  <si>
    <t>70.1.2</t>
  </si>
  <si>
    <t>71.2</t>
  </si>
  <si>
    <t>Piletas y grifería de cocina</t>
  </si>
  <si>
    <t>71.2.1</t>
  </si>
  <si>
    <t>Pileta simple de acero prof. 15 cm (Benas)</t>
  </si>
  <si>
    <t>71.2.2</t>
  </si>
  <si>
    <t>Interceptor de grasa individual</t>
  </si>
  <si>
    <t>71.2.3</t>
  </si>
  <si>
    <t>Sifón PVC pileta cocina tipo "botella"</t>
  </si>
  <si>
    <t>71.2.4</t>
  </si>
  <si>
    <t>Dispensador de agua caliente</t>
  </si>
  <si>
    <t>72.1</t>
  </si>
  <si>
    <t>72.1.1</t>
  </si>
  <si>
    <t>72.2</t>
  </si>
  <si>
    <t>72.2.1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</si>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</sst>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380A]#,##0.00;[Red]\([$$-380A]#,##0.00\)"/>
    <numFmt numFmtId="165" formatCode="#,##0.00;[Red]#,##0.00"/>
  </numFmts>
  <fonts count="49">
    <font>
      <sz val="10"/>
      <name val="Arial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b/>
      <i/>
      <sz val="18"/>
      <color indexed="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48" fillId="0" borderId="10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center"/>
    </xf>
    <xf numFmtId="164" fontId="7" fillId="35" borderId="14" xfId="0" applyNumberFormat="1" applyFont="1" applyFill="1" applyBorder="1" applyAlignment="1">
      <alignment horizontal="center"/>
    </xf>
    <xf numFmtId="164" fontId="7" fillId="35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164" fontId="0" fillId="34" borderId="11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/>
    </xf>
    <xf numFmtId="164" fontId="0" fillId="36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164" fontId="8" fillId="34" borderId="17" xfId="0" applyNumberFormat="1" applyFont="1" applyFill="1" applyBorder="1" applyAlignment="1">
      <alignment/>
    </xf>
    <xf numFmtId="164" fontId="8" fillId="34" borderId="18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left" vertical="center" indent="2"/>
    </xf>
    <xf numFmtId="0" fontId="0" fillId="0" borderId="15" xfId="0" applyFont="1" applyFill="1" applyBorder="1" applyAlignment="1">
      <alignment horizontal="center"/>
    </xf>
    <xf numFmtId="164" fontId="0" fillId="36" borderId="19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indent="2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indent="2"/>
    </xf>
    <xf numFmtId="0" fontId="0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vertical="center" indent="2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0" fontId="0" fillId="36" borderId="13" xfId="0" applyFont="1" applyFill="1" applyBorder="1" applyAlignment="1">
      <alignment horizontal="left" vertical="center" indent="2"/>
    </xf>
    <xf numFmtId="165" fontId="0" fillId="0" borderId="14" xfId="0" applyNumberFormat="1" applyFont="1" applyFill="1" applyBorder="1" applyAlignment="1">
      <alignment/>
    </xf>
    <xf numFmtId="0" fontId="8" fillId="36" borderId="0" xfId="0" applyFont="1" applyFill="1" applyBorder="1" applyAlignment="1">
      <alignment horizontal="left" vertical="center" indent="2"/>
    </xf>
    <xf numFmtId="164" fontId="0" fillId="0" borderId="0" xfId="0" applyNumberFormat="1" applyFont="1" applyFill="1" applyBorder="1" applyAlignment="1">
      <alignment/>
    </xf>
    <xf numFmtId="0" fontId="8" fillId="36" borderId="12" xfId="0" applyFont="1" applyFill="1" applyBorder="1" applyAlignment="1">
      <alignment horizontal="left" vertical="center" indent="2"/>
    </xf>
    <xf numFmtId="0" fontId="0" fillId="36" borderId="11" xfId="0" applyFont="1" applyFill="1" applyBorder="1" applyAlignment="1">
      <alignment horizontal="center"/>
    </xf>
    <xf numFmtId="164" fontId="0" fillId="36" borderId="11" xfId="0" applyNumberFormat="1" applyFon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2" xfId="0" applyFont="1" applyFill="1" applyBorder="1" applyAlignment="1">
      <alignment horizontal="center"/>
    </xf>
    <xf numFmtId="164" fontId="8" fillId="34" borderId="22" xfId="0" applyNumberFormat="1" applyFont="1" applyFill="1" applyBorder="1" applyAlignment="1">
      <alignment/>
    </xf>
    <xf numFmtId="164" fontId="8" fillId="34" borderId="2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 indent="2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0" fillId="36" borderId="12" xfId="0" applyFont="1" applyFill="1" applyBorder="1" applyAlignment="1">
      <alignment horizontal="left" vertical="center" indent="2"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center" indent="2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36" borderId="15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indent="2"/>
    </xf>
    <xf numFmtId="0" fontId="0" fillId="0" borderId="2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/>
    </xf>
    <xf numFmtId="164" fontId="0" fillId="36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164" fontId="14" fillId="35" borderId="0" xfId="0" applyNumberFormat="1" applyFont="1" applyFill="1" applyBorder="1" applyAlignment="1">
      <alignment/>
    </xf>
    <xf numFmtId="164" fontId="15" fillId="35" borderId="0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1"/>
  <sheetViews>
    <sheetView tabSelected="1" view="pageBreakPreview" zoomScale="91" zoomScaleSheetLayoutView="9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6.00390625" style="1" customWidth="1"/>
    <col min="2" max="2" width="8.00390625" style="1" customWidth="1"/>
    <col min="3" max="3" width="83.00390625" style="2" customWidth="1"/>
    <col min="4" max="4" width="5.28125" style="3" customWidth="1"/>
    <col min="5" max="5" width="9.421875" style="4" customWidth="1"/>
    <col min="6" max="6" width="17.7109375" style="5" customWidth="1"/>
    <col min="7" max="7" width="19.57421875" style="5" customWidth="1"/>
    <col min="8" max="8" width="26.421875" style="5" customWidth="1"/>
    <col min="9" max="9" width="20.28125" style="6" customWidth="1"/>
    <col min="10" max="21" width="10.28125" style="7" customWidth="1"/>
    <col min="22" max="16384" width="10.28125" style="2" customWidth="1"/>
  </cols>
  <sheetData>
    <row r="1" spans="1:239" s="9" customFormat="1" ht="23.25">
      <c r="A1" s="8"/>
      <c r="B1" s="8"/>
      <c r="C1" s="133" t="s">
        <v>0</v>
      </c>
      <c r="D1" s="133"/>
      <c r="E1" s="133"/>
      <c r="F1" s="133"/>
      <c r="G1" s="133"/>
      <c r="H1" s="133"/>
      <c r="I1" s="133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</row>
    <row r="2" spans="1:9" s="17" customFormat="1" ht="15.75">
      <c r="A2" s="11" t="s">
        <v>1</v>
      </c>
      <c r="B2" s="12"/>
      <c r="C2" s="13" t="s">
        <v>2</v>
      </c>
      <c r="D2" s="14"/>
      <c r="E2" s="14" t="s">
        <v>3</v>
      </c>
      <c r="F2" s="15" t="s">
        <v>4</v>
      </c>
      <c r="G2" s="15" t="s">
        <v>5</v>
      </c>
      <c r="H2" s="15" t="s">
        <v>6</v>
      </c>
      <c r="I2" s="16" t="s">
        <v>7</v>
      </c>
    </row>
    <row r="3" spans="1:9" s="17" customFormat="1" ht="12.75">
      <c r="A3" s="18">
        <v>0</v>
      </c>
      <c r="B3" s="19"/>
      <c r="C3" s="20" t="s">
        <v>8</v>
      </c>
      <c r="D3" s="8"/>
      <c r="E3" s="8"/>
      <c r="F3" s="21"/>
      <c r="G3" s="21"/>
      <c r="H3" s="21"/>
      <c r="I3" s="22"/>
    </row>
    <row r="4" spans="1:9" s="17" customFormat="1" ht="12.75">
      <c r="A4" s="2"/>
      <c r="B4" s="23" t="s">
        <v>9</v>
      </c>
      <c r="C4" s="24" t="s">
        <v>10</v>
      </c>
      <c r="D4" s="23"/>
      <c r="E4" s="23" t="s">
        <v>11</v>
      </c>
      <c r="F4" s="25">
        <v>0</v>
      </c>
      <c r="G4" s="25">
        <v>0</v>
      </c>
      <c r="H4" s="26">
        <f>D4*F4</f>
        <v>0</v>
      </c>
      <c r="I4" s="26">
        <f>D4*G4</f>
        <v>0</v>
      </c>
    </row>
    <row r="5" spans="1:9" s="17" customFormat="1" ht="12.75">
      <c r="A5" s="27"/>
      <c r="B5" s="23" t="s">
        <v>12</v>
      </c>
      <c r="C5" s="24" t="s">
        <v>13</v>
      </c>
      <c r="D5" s="23"/>
      <c r="E5" s="23" t="s">
        <v>14</v>
      </c>
      <c r="F5" s="25">
        <v>0</v>
      </c>
      <c r="G5" s="25">
        <v>0</v>
      </c>
      <c r="H5" s="26">
        <f>D5*F5</f>
        <v>0</v>
      </c>
      <c r="I5" s="26">
        <f>D5*G5</f>
        <v>0</v>
      </c>
    </row>
    <row r="6" spans="1:9" s="17" customFormat="1" ht="12.75">
      <c r="A6" s="27"/>
      <c r="B6" s="23" t="s">
        <v>15</v>
      </c>
      <c r="C6" s="24" t="s">
        <v>16</v>
      </c>
      <c r="D6" s="23"/>
      <c r="E6" s="23" t="s">
        <v>14</v>
      </c>
      <c r="F6" s="25">
        <v>0</v>
      </c>
      <c r="G6" s="25">
        <v>0</v>
      </c>
      <c r="H6" s="26">
        <f>D6*F6</f>
        <v>0</v>
      </c>
      <c r="I6" s="26">
        <f>D6*G6</f>
        <v>0</v>
      </c>
    </row>
    <row r="7" spans="1:256" s="17" customFormat="1" ht="12.75">
      <c r="A7" s="27"/>
      <c r="B7" s="23" t="s">
        <v>17</v>
      </c>
      <c r="C7" s="28" t="s">
        <v>18</v>
      </c>
      <c r="D7" s="23"/>
      <c r="E7" s="23" t="s">
        <v>11</v>
      </c>
      <c r="F7" s="25">
        <v>0</v>
      </c>
      <c r="G7" s="25">
        <v>0</v>
      </c>
      <c r="H7" s="25">
        <f>D7*F7</f>
        <v>0</v>
      </c>
      <c r="I7" s="25">
        <f>D7*G7</f>
        <v>0</v>
      </c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9" s="30" customFormat="1" ht="12.75">
      <c r="A8" s="2"/>
      <c r="B8" s="23" t="s">
        <v>19</v>
      </c>
      <c r="C8" s="24" t="s">
        <v>20</v>
      </c>
      <c r="D8" s="23"/>
      <c r="E8" s="23" t="s">
        <v>21</v>
      </c>
      <c r="F8" s="25">
        <v>0</v>
      </c>
      <c r="G8" s="25">
        <v>0</v>
      </c>
      <c r="H8" s="25">
        <f>D8*F8</f>
        <v>0</v>
      </c>
      <c r="I8" s="25">
        <f>D8*G8</f>
        <v>0</v>
      </c>
    </row>
    <row r="9" spans="1:9" s="30" customFormat="1" ht="12.75">
      <c r="A9" s="18">
        <v>1</v>
      </c>
      <c r="B9" s="31"/>
      <c r="C9" s="20" t="s">
        <v>22</v>
      </c>
      <c r="D9" s="32"/>
      <c r="E9" s="31"/>
      <c r="F9" s="33"/>
      <c r="G9" s="33"/>
      <c r="H9" s="33"/>
      <c r="I9" s="34"/>
    </row>
    <row r="10" spans="1:9" s="30" customFormat="1" ht="12.75">
      <c r="A10" s="27"/>
      <c r="B10" s="23" t="s">
        <v>23</v>
      </c>
      <c r="C10" s="24" t="s">
        <v>24</v>
      </c>
      <c r="D10" s="35"/>
      <c r="E10" s="36" t="s">
        <v>25</v>
      </c>
      <c r="F10" s="37">
        <v>0</v>
      </c>
      <c r="G10" s="37">
        <v>0</v>
      </c>
      <c r="H10" s="37">
        <f>D10*F10</f>
        <v>0</v>
      </c>
      <c r="I10" s="37">
        <f>D10*G10</f>
        <v>0</v>
      </c>
    </row>
    <row r="11" spans="1:9" s="30" customFormat="1" ht="12.75">
      <c r="A11" s="27"/>
      <c r="B11" s="23" t="s">
        <v>26</v>
      </c>
      <c r="C11" s="24" t="s">
        <v>27</v>
      </c>
      <c r="D11" s="35"/>
      <c r="E11" s="36" t="s">
        <v>25</v>
      </c>
      <c r="F11" s="37">
        <v>0</v>
      </c>
      <c r="G11" s="37">
        <v>0</v>
      </c>
      <c r="H11" s="37">
        <f>D11*F11</f>
        <v>0</v>
      </c>
      <c r="I11" s="37">
        <f>D11*G11</f>
        <v>0</v>
      </c>
    </row>
    <row r="12" spans="1:9" s="30" customFormat="1" ht="12.75">
      <c r="A12" s="27"/>
      <c r="B12" s="23" t="s">
        <v>28</v>
      </c>
      <c r="C12" s="24" t="s">
        <v>29</v>
      </c>
      <c r="D12" s="35"/>
      <c r="E12" s="36" t="s">
        <v>25</v>
      </c>
      <c r="F12" s="37">
        <v>0</v>
      </c>
      <c r="G12" s="37">
        <v>0</v>
      </c>
      <c r="H12" s="37">
        <f>D12*F12</f>
        <v>0</v>
      </c>
      <c r="I12" s="37">
        <f>D12*G12</f>
        <v>0</v>
      </c>
    </row>
    <row r="13" spans="1:9" s="17" customFormat="1" ht="12.75">
      <c r="A13" s="18">
        <v>2</v>
      </c>
      <c r="B13" s="31"/>
      <c r="C13" s="20" t="s">
        <v>30</v>
      </c>
      <c r="D13" s="32"/>
      <c r="E13" s="31"/>
      <c r="F13" s="33"/>
      <c r="G13" s="33"/>
      <c r="H13" s="33"/>
      <c r="I13" s="34"/>
    </row>
    <row r="14" spans="1:9" s="17" customFormat="1" ht="12.75">
      <c r="A14" s="27"/>
      <c r="B14" s="23" t="s">
        <v>31</v>
      </c>
      <c r="C14" s="24" t="s">
        <v>32</v>
      </c>
      <c r="D14" s="35"/>
      <c r="E14" s="36" t="s">
        <v>33</v>
      </c>
      <c r="F14" s="37">
        <v>0</v>
      </c>
      <c r="G14" s="37">
        <v>0</v>
      </c>
      <c r="H14" s="37">
        <f>D14*F14</f>
        <v>0</v>
      </c>
      <c r="I14" s="37">
        <f>D14*G14</f>
        <v>0</v>
      </c>
    </row>
    <row r="15" spans="1:9" s="38" customFormat="1" ht="15">
      <c r="A15" s="27"/>
      <c r="B15" s="23" t="s">
        <v>34</v>
      </c>
      <c r="C15" s="24" t="s">
        <v>35</v>
      </c>
      <c r="D15" s="35"/>
      <c r="E15" s="36" t="s">
        <v>33</v>
      </c>
      <c r="F15" s="37">
        <v>0</v>
      </c>
      <c r="G15" s="37">
        <v>0</v>
      </c>
      <c r="H15" s="37">
        <f>D15*F15</f>
        <v>0</v>
      </c>
      <c r="I15" s="37">
        <f>D15*G15</f>
        <v>0</v>
      </c>
    </row>
    <row r="16" spans="1:9" s="30" customFormat="1" ht="12.75">
      <c r="A16" s="27"/>
      <c r="B16" s="36"/>
      <c r="C16" s="24"/>
      <c r="D16" s="35"/>
      <c r="E16" s="36"/>
      <c r="F16" s="37"/>
      <c r="G16" s="37"/>
      <c r="H16" s="37"/>
      <c r="I16" s="37"/>
    </row>
    <row r="17" spans="1:9" s="17" customFormat="1" ht="12.75">
      <c r="A17" s="18"/>
      <c r="B17" s="39"/>
      <c r="C17" s="40" t="s">
        <v>36</v>
      </c>
      <c r="D17" s="41"/>
      <c r="E17" s="41"/>
      <c r="F17" s="42"/>
      <c r="G17" s="42"/>
      <c r="H17" s="42"/>
      <c r="I17" s="43"/>
    </row>
    <row r="18" spans="1:9" s="17" customFormat="1" ht="12.75">
      <c r="A18" s="18">
        <v>4</v>
      </c>
      <c r="B18" s="39"/>
      <c r="C18" s="40" t="s">
        <v>37</v>
      </c>
      <c r="D18" s="41"/>
      <c r="E18" s="41"/>
      <c r="F18" s="42"/>
      <c r="G18" s="42"/>
      <c r="H18" s="42"/>
      <c r="I18" s="43"/>
    </row>
    <row r="19" spans="1:9" s="17" customFormat="1" ht="12.75">
      <c r="A19" s="27"/>
      <c r="B19" s="23" t="s">
        <v>38</v>
      </c>
      <c r="C19" s="24" t="s">
        <v>39</v>
      </c>
      <c r="D19" s="23"/>
      <c r="E19" s="23" t="s">
        <v>40</v>
      </c>
      <c r="F19" s="25">
        <v>0</v>
      </c>
      <c r="G19" s="25">
        <v>0</v>
      </c>
      <c r="H19" s="26">
        <f aca="true" t="shared" si="0" ref="H19:H24">D19*F19</f>
        <v>0</v>
      </c>
      <c r="I19" s="26">
        <f aca="true" t="shared" si="1" ref="I19:I24">D19*G19</f>
        <v>0</v>
      </c>
    </row>
    <row r="20" spans="1:9" s="17" customFormat="1" ht="12.75">
      <c r="A20" s="27"/>
      <c r="B20" s="23" t="s">
        <v>41</v>
      </c>
      <c r="C20" s="28" t="s">
        <v>42</v>
      </c>
      <c r="D20" s="36"/>
      <c r="E20" s="36" t="s">
        <v>40</v>
      </c>
      <c r="F20" s="25">
        <v>0</v>
      </c>
      <c r="G20" s="25">
        <v>0</v>
      </c>
      <c r="H20" s="44">
        <f t="shared" si="0"/>
        <v>0</v>
      </c>
      <c r="I20" s="44">
        <f t="shared" si="1"/>
        <v>0</v>
      </c>
    </row>
    <row r="21" spans="1:9" s="17" customFormat="1" ht="12.75">
      <c r="A21" s="27"/>
      <c r="B21" s="23" t="s">
        <v>43</v>
      </c>
      <c r="C21" s="28" t="s">
        <v>44</v>
      </c>
      <c r="D21" s="36"/>
      <c r="E21" s="23" t="s">
        <v>40</v>
      </c>
      <c r="F21" s="25">
        <v>0</v>
      </c>
      <c r="G21" s="25">
        <v>0</v>
      </c>
      <c r="H21" s="26">
        <f t="shared" si="0"/>
        <v>0</v>
      </c>
      <c r="I21" s="26">
        <f t="shared" si="1"/>
        <v>0</v>
      </c>
    </row>
    <row r="22" spans="1:9" s="17" customFormat="1" ht="12.75">
      <c r="A22" s="27"/>
      <c r="B22" s="23" t="s">
        <v>45</v>
      </c>
      <c r="C22" s="28" t="s">
        <v>46</v>
      </c>
      <c r="D22" s="36"/>
      <c r="E22" s="23" t="s">
        <v>11</v>
      </c>
      <c r="F22" s="25">
        <v>0</v>
      </c>
      <c r="G22" s="25">
        <v>0</v>
      </c>
      <c r="H22" s="26">
        <f t="shared" si="0"/>
        <v>0</v>
      </c>
      <c r="I22" s="26">
        <f t="shared" si="1"/>
        <v>0</v>
      </c>
    </row>
    <row r="23" spans="1:9" s="17" customFormat="1" ht="12.75">
      <c r="A23" s="27"/>
      <c r="B23" s="23" t="s">
        <v>47</v>
      </c>
      <c r="C23" s="28" t="s">
        <v>48</v>
      </c>
      <c r="D23" s="36"/>
      <c r="E23" s="23" t="s">
        <v>21</v>
      </c>
      <c r="F23" s="25">
        <v>0</v>
      </c>
      <c r="G23" s="25">
        <v>0</v>
      </c>
      <c r="H23" s="26">
        <f t="shared" si="0"/>
        <v>0</v>
      </c>
      <c r="I23" s="26">
        <f t="shared" si="1"/>
        <v>0</v>
      </c>
    </row>
    <row r="24" spans="1:9" s="17" customFormat="1" ht="12.75">
      <c r="A24" s="27"/>
      <c r="B24" s="23" t="s">
        <v>49</v>
      </c>
      <c r="C24" s="24" t="s">
        <v>50</v>
      </c>
      <c r="D24" s="23"/>
      <c r="E24" s="23" t="s">
        <v>40</v>
      </c>
      <c r="F24" s="25">
        <v>0</v>
      </c>
      <c r="G24" s="25">
        <v>0</v>
      </c>
      <c r="H24" s="26">
        <f t="shared" si="0"/>
        <v>0</v>
      </c>
      <c r="I24" s="26">
        <f t="shared" si="1"/>
        <v>0</v>
      </c>
    </row>
    <row r="25" spans="1:9" s="17" customFormat="1" ht="12.75">
      <c r="A25" s="18">
        <v>5</v>
      </c>
      <c r="B25" s="8"/>
      <c r="C25" s="20" t="s">
        <v>51</v>
      </c>
      <c r="D25" s="45"/>
      <c r="E25" s="8"/>
      <c r="F25" s="21"/>
      <c r="G25" s="21"/>
      <c r="H25" s="21"/>
      <c r="I25" s="22"/>
    </row>
    <row r="26" spans="1:9" s="17" customFormat="1" ht="12.75">
      <c r="A26" s="27"/>
      <c r="B26" s="23" t="s">
        <v>52</v>
      </c>
      <c r="C26" s="46" t="s">
        <v>53</v>
      </c>
      <c r="D26" s="23"/>
      <c r="E26" s="23" t="s">
        <v>11</v>
      </c>
      <c r="F26" s="25">
        <v>0</v>
      </c>
      <c r="G26" s="25">
        <v>0</v>
      </c>
      <c r="H26" s="26">
        <f>D26*F26</f>
        <v>0</v>
      </c>
      <c r="I26" s="26">
        <f>D26*G26</f>
        <v>0</v>
      </c>
    </row>
    <row r="27" spans="1:9" s="17" customFormat="1" ht="12.75">
      <c r="A27" s="27"/>
      <c r="B27" s="23" t="s">
        <v>54</v>
      </c>
      <c r="C27" s="46" t="s">
        <v>55</v>
      </c>
      <c r="D27" s="47"/>
      <c r="E27" s="47" t="s">
        <v>11</v>
      </c>
      <c r="F27" s="26">
        <v>0</v>
      </c>
      <c r="G27" s="26">
        <v>0</v>
      </c>
      <c r="H27" s="26">
        <f>D27*F27</f>
        <v>0</v>
      </c>
      <c r="I27" s="26">
        <f>D27*G27</f>
        <v>0</v>
      </c>
    </row>
    <row r="28" spans="1:9" s="17" customFormat="1" ht="12.75">
      <c r="A28" s="27"/>
      <c r="B28" s="23" t="s">
        <v>56</v>
      </c>
      <c r="C28" s="46" t="s">
        <v>57</v>
      </c>
      <c r="D28" s="23"/>
      <c r="E28" s="23" t="s">
        <v>11</v>
      </c>
      <c r="F28" s="25">
        <v>0</v>
      </c>
      <c r="G28" s="25">
        <v>0</v>
      </c>
      <c r="H28" s="26">
        <f>D28*F28</f>
        <v>0</v>
      </c>
      <c r="I28" s="26">
        <f>D28*G28</f>
        <v>0</v>
      </c>
    </row>
    <row r="29" spans="1:9" s="17" customFormat="1" ht="12.75">
      <c r="A29" s="18">
        <v>6</v>
      </c>
      <c r="B29" s="8"/>
      <c r="C29" s="20" t="s">
        <v>58</v>
      </c>
      <c r="D29" s="8"/>
      <c r="E29" s="8"/>
      <c r="F29" s="21"/>
      <c r="G29" s="21"/>
      <c r="H29" s="21"/>
      <c r="I29" s="22"/>
    </row>
    <row r="30" spans="1:9" s="17" customFormat="1" ht="12.75">
      <c r="A30" s="27"/>
      <c r="B30" s="23" t="s">
        <v>59</v>
      </c>
      <c r="C30" s="24" t="s">
        <v>60</v>
      </c>
      <c r="D30" s="35"/>
      <c r="E30" s="23" t="s">
        <v>11</v>
      </c>
      <c r="F30" s="25">
        <v>0</v>
      </c>
      <c r="G30" s="25">
        <v>0</v>
      </c>
      <c r="H30" s="25">
        <f>D30*F30</f>
        <v>0</v>
      </c>
      <c r="I30" s="25">
        <f>D30*G30</f>
        <v>0</v>
      </c>
    </row>
    <row r="31" spans="1:9" s="17" customFormat="1" ht="12.75">
      <c r="A31" s="18">
        <v>7</v>
      </c>
      <c r="B31" s="8"/>
      <c r="C31" s="20" t="s">
        <v>61</v>
      </c>
      <c r="D31" s="45"/>
      <c r="E31" s="8"/>
      <c r="F31" s="21"/>
      <c r="G31" s="21"/>
      <c r="H31" s="21"/>
      <c r="I31" s="22"/>
    </row>
    <row r="32" spans="1:9" s="49" customFormat="1" ht="12.75">
      <c r="A32" s="27"/>
      <c r="B32" s="23" t="s">
        <v>62</v>
      </c>
      <c r="C32" s="24" t="s">
        <v>63</v>
      </c>
      <c r="D32" s="35"/>
      <c r="E32" s="23" t="s">
        <v>11</v>
      </c>
      <c r="F32" s="48">
        <v>0</v>
      </c>
      <c r="G32" s="48">
        <v>0</v>
      </c>
      <c r="H32" s="26">
        <f>D32*F32</f>
        <v>0</v>
      </c>
      <c r="I32" s="26">
        <f>D32*G32</f>
        <v>0</v>
      </c>
    </row>
    <row r="33" spans="1:9" s="17" customFormat="1" ht="12.75">
      <c r="A33" s="18">
        <v>8</v>
      </c>
      <c r="B33" s="8"/>
      <c r="C33" s="20" t="s">
        <v>64</v>
      </c>
      <c r="D33" s="45"/>
      <c r="E33" s="8"/>
      <c r="F33" s="21"/>
      <c r="G33" s="21"/>
      <c r="H33" s="21"/>
      <c r="I33" s="22"/>
    </row>
    <row r="34" spans="1:9" s="17" customFormat="1" ht="12.75">
      <c r="A34" s="27"/>
      <c r="B34" s="23" t="s">
        <v>65</v>
      </c>
      <c r="C34" s="28" t="s">
        <v>66</v>
      </c>
      <c r="D34" s="50"/>
      <c r="E34" s="36" t="s">
        <v>11</v>
      </c>
      <c r="F34" s="37">
        <v>0</v>
      </c>
      <c r="G34" s="37">
        <v>0</v>
      </c>
      <c r="H34" s="26">
        <f>D34*F34</f>
        <v>0</v>
      </c>
      <c r="I34" s="26">
        <f>D34*G34</f>
        <v>0</v>
      </c>
    </row>
    <row r="35" spans="1:9" s="17" customFormat="1" ht="12.75">
      <c r="A35" s="27"/>
      <c r="B35" s="23" t="s">
        <v>67</v>
      </c>
      <c r="C35" s="46" t="s">
        <v>68</v>
      </c>
      <c r="D35" s="47"/>
      <c r="E35" s="51" t="s">
        <v>11</v>
      </c>
      <c r="F35" s="26">
        <v>0</v>
      </c>
      <c r="G35" s="26">
        <v>0</v>
      </c>
      <c r="H35" s="26">
        <f>D35*F35</f>
        <v>0</v>
      </c>
      <c r="I35" s="26">
        <f>D35*G35</f>
        <v>0</v>
      </c>
    </row>
    <row r="36" spans="1:9" s="17" customFormat="1" ht="12.75">
      <c r="A36" s="27"/>
      <c r="B36" s="23" t="s">
        <v>69</v>
      </c>
      <c r="C36" s="46" t="s">
        <v>70</v>
      </c>
      <c r="D36" s="47"/>
      <c r="E36" s="51" t="s">
        <v>11</v>
      </c>
      <c r="F36" s="44">
        <v>0</v>
      </c>
      <c r="G36" s="44">
        <v>0</v>
      </c>
      <c r="H36" s="26">
        <f>D36*F36</f>
        <v>0</v>
      </c>
      <c r="I36" s="26">
        <f>D36*G36</f>
        <v>0</v>
      </c>
    </row>
    <row r="37" spans="1:9" s="38" customFormat="1" ht="15">
      <c r="A37" s="18">
        <v>9</v>
      </c>
      <c r="B37" s="31"/>
      <c r="C37" s="20" t="s">
        <v>71</v>
      </c>
      <c r="D37" s="32"/>
      <c r="E37" s="31"/>
      <c r="F37" s="33"/>
      <c r="G37" s="33"/>
      <c r="H37" s="33"/>
      <c r="I37" s="34"/>
    </row>
    <row r="38" spans="1:9" s="17" customFormat="1" ht="12.75">
      <c r="A38" s="27"/>
      <c r="B38" s="52" t="s">
        <v>72</v>
      </c>
      <c r="C38" s="53" t="s">
        <v>73</v>
      </c>
      <c r="D38" s="54"/>
      <c r="E38" s="52" t="s">
        <v>11</v>
      </c>
      <c r="F38" s="55">
        <v>0</v>
      </c>
      <c r="G38" s="55">
        <v>0</v>
      </c>
      <c r="H38" s="55">
        <f>D38*F38</f>
        <v>0</v>
      </c>
      <c r="I38" s="55">
        <f>D38*G38</f>
        <v>0</v>
      </c>
    </row>
    <row r="39" spans="1:9" s="17" customFormat="1" ht="12.75">
      <c r="A39" s="18">
        <v>10</v>
      </c>
      <c r="B39" s="56"/>
      <c r="C39" s="20" t="s">
        <v>74</v>
      </c>
      <c r="D39" s="32"/>
      <c r="E39" s="31"/>
      <c r="F39" s="33"/>
      <c r="G39" s="33"/>
      <c r="H39" s="33"/>
      <c r="I39" s="34"/>
    </row>
    <row r="40" spans="1:9" s="17" customFormat="1" ht="12.75">
      <c r="A40" s="57"/>
      <c r="B40" s="52" t="s">
        <v>75</v>
      </c>
      <c r="C40" s="24" t="s">
        <v>76</v>
      </c>
      <c r="D40" s="35"/>
      <c r="E40" s="23" t="s">
        <v>21</v>
      </c>
      <c r="F40" s="25">
        <v>0</v>
      </c>
      <c r="G40" s="25">
        <v>0</v>
      </c>
      <c r="H40" s="26">
        <f>D40*F40</f>
        <v>0</v>
      </c>
      <c r="I40" s="26">
        <f>D40*G40</f>
        <v>0</v>
      </c>
    </row>
    <row r="41" spans="1:9" s="17" customFormat="1" ht="12.75">
      <c r="A41" s="57"/>
      <c r="B41" s="52" t="s">
        <v>77</v>
      </c>
      <c r="C41" s="24" t="s">
        <v>78</v>
      </c>
      <c r="D41" s="35"/>
      <c r="E41" s="23" t="s">
        <v>21</v>
      </c>
      <c r="F41" s="25">
        <v>0</v>
      </c>
      <c r="G41" s="25">
        <v>0</v>
      </c>
      <c r="H41" s="25">
        <f>D41*F41</f>
        <v>0</v>
      </c>
      <c r="I41" s="25">
        <f>D41*G41</f>
        <v>0</v>
      </c>
    </row>
    <row r="42" spans="1:9" s="17" customFormat="1" ht="12.75">
      <c r="A42" s="57"/>
      <c r="B42" s="52" t="s">
        <v>79</v>
      </c>
      <c r="C42" s="24" t="s">
        <v>80</v>
      </c>
      <c r="D42" s="35"/>
      <c r="E42" s="23" t="s">
        <v>21</v>
      </c>
      <c r="F42" s="25">
        <v>0</v>
      </c>
      <c r="G42" s="25">
        <v>0</v>
      </c>
      <c r="H42" s="25">
        <f>D42*F42</f>
        <v>0</v>
      </c>
      <c r="I42" s="25">
        <f>D42*G42</f>
        <v>0</v>
      </c>
    </row>
    <row r="43" spans="1:9" s="17" customFormat="1" ht="12.75">
      <c r="A43" s="27"/>
      <c r="B43" s="52" t="s">
        <v>81</v>
      </c>
      <c r="C43" s="24" t="s">
        <v>82</v>
      </c>
      <c r="D43" s="35"/>
      <c r="E43" s="23" t="s">
        <v>21</v>
      </c>
      <c r="F43" s="25">
        <v>0</v>
      </c>
      <c r="G43" s="25">
        <v>0</v>
      </c>
      <c r="H43" s="25">
        <f>D43*F43</f>
        <v>0</v>
      </c>
      <c r="I43" s="25">
        <f>D43*G43</f>
        <v>0</v>
      </c>
    </row>
    <row r="44" spans="1:9" s="17" customFormat="1" ht="12.75">
      <c r="A44" s="18">
        <v>11</v>
      </c>
      <c r="B44" s="56"/>
      <c r="C44" s="20" t="s">
        <v>83</v>
      </c>
      <c r="D44" s="32"/>
      <c r="E44" s="31"/>
      <c r="F44" s="33"/>
      <c r="G44" s="33"/>
      <c r="H44" s="21"/>
      <c r="I44" s="22"/>
    </row>
    <row r="45" spans="1:9" s="17" customFormat="1" ht="12.75">
      <c r="A45" s="27"/>
      <c r="B45" s="23" t="s">
        <v>84</v>
      </c>
      <c r="C45" s="58" t="s">
        <v>85</v>
      </c>
      <c r="D45" s="59"/>
      <c r="E45" s="47" t="s">
        <v>11</v>
      </c>
      <c r="F45" s="26">
        <v>0</v>
      </c>
      <c r="G45" s="26">
        <v>0</v>
      </c>
      <c r="H45" s="26">
        <f>D45*F45</f>
        <v>0</v>
      </c>
      <c r="I45" s="26">
        <f>D45*G45</f>
        <v>0</v>
      </c>
    </row>
    <row r="46" spans="1:9" s="17" customFormat="1" ht="12.75">
      <c r="A46" s="18">
        <v>12</v>
      </c>
      <c r="B46" s="31"/>
      <c r="C46" s="20" t="s">
        <v>86</v>
      </c>
      <c r="D46" s="32"/>
      <c r="E46" s="31"/>
      <c r="F46" s="33"/>
      <c r="G46" s="33"/>
      <c r="H46" s="33"/>
      <c r="I46" s="34"/>
    </row>
    <row r="47" spans="1:256" ht="12.75">
      <c r="A47" s="60"/>
      <c r="B47" s="23" t="s">
        <v>87</v>
      </c>
      <c r="C47" s="28" t="s">
        <v>88</v>
      </c>
      <c r="D47" s="35"/>
      <c r="E47" s="36" t="s">
        <v>33</v>
      </c>
      <c r="F47" s="25">
        <v>0</v>
      </c>
      <c r="G47" s="25">
        <v>0</v>
      </c>
      <c r="H47" s="44">
        <f>D47*F47</f>
        <v>0</v>
      </c>
      <c r="I47" s="44">
        <f>D47*G47</f>
        <v>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9" s="17" customFormat="1" ht="12.75">
      <c r="A48" s="27"/>
      <c r="B48" s="23" t="s">
        <v>89</v>
      </c>
      <c r="C48" s="28" t="s">
        <v>90</v>
      </c>
      <c r="D48" s="35"/>
      <c r="E48" s="36" t="s">
        <v>21</v>
      </c>
      <c r="F48" s="25">
        <v>0</v>
      </c>
      <c r="G48" s="25">
        <v>0</v>
      </c>
      <c r="H48" s="44">
        <f>D48*F48</f>
        <v>0</v>
      </c>
      <c r="I48" s="44">
        <f>D48*G48</f>
        <v>0</v>
      </c>
    </row>
    <row r="49" spans="1:9" s="17" customFormat="1" ht="12.75">
      <c r="A49" s="27"/>
      <c r="B49" s="23" t="s">
        <v>91</v>
      </c>
      <c r="C49" s="28" t="s">
        <v>92</v>
      </c>
      <c r="D49" s="35"/>
      <c r="E49" s="36" t="s">
        <v>21</v>
      </c>
      <c r="F49" s="25">
        <v>0</v>
      </c>
      <c r="G49" s="25">
        <v>0</v>
      </c>
      <c r="H49" s="44">
        <f>D49*F49</f>
        <v>0</v>
      </c>
      <c r="I49" s="44">
        <f>D49*G49</f>
        <v>0</v>
      </c>
    </row>
    <row r="50" spans="1:9" s="38" customFormat="1" ht="15">
      <c r="A50" s="18">
        <v>13</v>
      </c>
      <c r="B50" s="56"/>
      <c r="C50" s="20" t="s">
        <v>93</v>
      </c>
      <c r="D50" s="32"/>
      <c r="E50" s="31"/>
      <c r="F50" s="33"/>
      <c r="G50" s="33"/>
      <c r="H50" s="33"/>
      <c r="I50" s="34"/>
    </row>
    <row r="51" spans="1:9" s="38" customFormat="1" ht="15">
      <c r="A51" s="60"/>
      <c r="B51" s="60" t="s">
        <v>94</v>
      </c>
      <c r="C51" s="61" t="s">
        <v>95</v>
      </c>
      <c r="D51" s="62"/>
      <c r="E51" s="63"/>
      <c r="F51" s="64"/>
      <c r="G51" s="64"/>
      <c r="H51" s="64"/>
      <c r="I51" s="65"/>
    </row>
    <row r="52" spans="1:9" s="38" customFormat="1" ht="15">
      <c r="A52" s="60"/>
      <c r="B52" s="23" t="s">
        <v>96</v>
      </c>
      <c r="C52" s="66" t="s">
        <v>97</v>
      </c>
      <c r="D52" s="67"/>
      <c r="E52" s="68" t="s">
        <v>33</v>
      </c>
      <c r="F52" s="69">
        <v>0</v>
      </c>
      <c r="G52" s="69">
        <v>0</v>
      </c>
      <c r="H52" s="44">
        <f>D52*F52</f>
        <v>0</v>
      </c>
      <c r="I52" s="44">
        <f>D52*G52</f>
        <v>0</v>
      </c>
    </row>
    <row r="53" spans="1:9" s="38" customFormat="1" ht="15">
      <c r="A53" s="60"/>
      <c r="B53" s="23" t="s">
        <v>98</v>
      </c>
      <c r="C53" s="66" t="s">
        <v>99</v>
      </c>
      <c r="D53" s="67"/>
      <c r="E53" s="68" t="s">
        <v>33</v>
      </c>
      <c r="F53" s="69">
        <v>0</v>
      </c>
      <c r="G53" s="69">
        <v>0</v>
      </c>
      <c r="H53" s="44">
        <f>D53*F53</f>
        <v>0</v>
      </c>
      <c r="I53" s="44">
        <f>D53*G53</f>
        <v>0</v>
      </c>
    </row>
    <row r="54" spans="1:9" s="38" customFormat="1" ht="15">
      <c r="A54" s="60"/>
      <c r="B54" s="60" t="s">
        <v>100</v>
      </c>
      <c r="C54" s="61" t="s">
        <v>101</v>
      </c>
      <c r="D54" s="68"/>
      <c r="E54" s="68"/>
      <c r="F54" s="69"/>
      <c r="G54" s="69"/>
      <c r="H54" s="64"/>
      <c r="I54" s="65"/>
    </row>
    <row r="55" spans="1:9" s="38" customFormat="1" ht="15">
      <c r="A55" s="27"/>
      <c r="B55" s="23" t="s">
        <v>102</v>
      </c>
      <c r="C55" s="70" t="s">
        <v>103</v>
      </c>
      <c r="D55" s="35"/>
      <c r="E55" s="23" t="s">
        <v>21</v>
      </c>
      <c r="F55" s="71">
        <v>0</v>
      </c>
      <c r="G55" s="71">
        <v>0</v>
      </c>
      <c r="H55" s="26">
        <f aca="true" t="shared" si="2" ref="H55:H64">D55*F55</f>
        <v>0</v>
      </c>
      <c r="I55" s="26">
        <f aca="true" t="shared" si="3" ref="I55:I64">D55*G55</f>
        <v>0</v>
      </c>
    </row>
    <row r="56" spans="1:9" s="38" customFormat="1" ht="15">
      <c r="A56" s="27"/>
      <c r="B56" s="23" t="s">
        <v>104</v>
      </c>
      <c r="C56" s="70" t="s">
        <v>105</v>
      </c>
      <c r="D56" s="35"/>
      <c r="E56" s="23" t="s">
        <v>21</v>
      </c>
      <c r="F56" s="71">
        <v>0</v>
      </c>
      <c r="G56" s="71">
        <v>0</v>
      </c>
      <c r="H56" s="26">
        <f t="shared" si="2"/>
        <v>0</v>
      </c>
      <c r="I56" s="26">
        <f t="shared" si="3"/>
        <v>0</v>
      </c>
    </row>
    <row r="57" spans="1:9" s="38" customFormat="1" ht="15">
      <c r="A57" s="27"/>
      <c r="B57" s="23" t="s">
        <v>106</v>
      </c>
      <c r="C57" s="28" t="s">
        <v>107</v>
      </c>
      <c r="D57" s="35"/>
      <c r="E57" s="23" t="s">
        <v>21</v>
      </c>
      <c r="F57" s="25">
        <v>0</v>
      </c>
      <c r="G57" s="25">
        <v>0</v>
      </c>
      <c r="H57" s="26">
        <f t="shared" si="2"/>
        <v>0</v>
      </c>
      <c r="I57" s="26">
        <f t="shared" si="3"/>
        <v>0</v>
      </c>
    </row>
    <row r="58" spans="1:9" s="38" customFormat="1" ht="15">
      <c r="A58" s="27"/>
      <c r="B58" s="23" t="s">
        <v>108</v>
      </c>
      <c r="C58" s="28" t="s">
        <v>109</v>
      </c>
      <c r="D58" s="35"/>
      <c r="E58" s="23" t="s">
        <v>3</v>
      </c>
      <c r="F58" s="25">
        <v>0</v>
      </c>
      <c r="G58" s="25">
        <v>0</v>
      </c>
      <c r="H58" s="26">
        <f t="shared" si="2"/>
        <v>0</v>
      </c>
      <c r="I58" s="26">
        <f t="shared" si="3"/>
        <v>0</v>
      </c>
    </row>
    <row r="59" spans="1:9" s="38" customFormat="1" ht="15">
      <c r="A59" s="27"/>
      <c r="B59" s="23" t="s">
        <v>110</v>
      </c>
      <c r="C59" s="28" t="s">
        <v>111</v>
      </c>
      <c r="D59" s="35"/>
      <c r="E59" s="23" t="s">
        <v>21</v>
      </c>
      <c r="F59" s="25">
        <v>0</v>
      </c>
      <c r="G59" s="25">
        <v>0</v>
      </c>
      <c r="H59" s="26">
        <f t="shared" si="2"/>
        <v>0</v>
      </c>
      <c r="I59" s="26">
        <f t="shared" si="3"/>
        <v>0</v>
      </c>
    </row>
    <row r="60" spans="1:9" s="38" customFormat="1" ht="15">
      <c r="A60" s="27"/>
      <c r="B60" s="23" t="s">
        <v>112</v>
      </c>
      <c r="C60" s="28" t="s">
        <v>113</v>
      </c>
      <c r="D60" s="35"/>
      <c r="E60" s="23" t="s">
        <v>21</v>
      </c>
      <c r="F60" s="25">
        <v>0</v>
      </c>
      <c r="G60" s="25">
        <v>0</v>
      </c>
      <c r="H60" s="26">
        <f t="shared" si="2"/>
        <v>0</v>
      </c>
      <c r="I60" s="26">
        <f t="shared" si="3"/>
        <v>0</v>
      </c>
    </row>
    <row r="61" spans="1:9" s="38" customFormat="1" ht="15">
      <c r="A61" s="27"/>
      <c r="B61" s="23" t="s">
        <v>114</v>
      </c>
      <c r="C61" s="28" t="s">
        <v>115</v>
      </c>
      <c r="D61" s="35"/>
      <c r="E61" s="23" t="s">
        <v>21</v>
      </c>
      <c r="F61" s="25">
        <v>0</v>
      </c>
      <c r="G61" s="25">
        <v>0</v>
      </c>
      <c r="H61" s="26">
        <f t="shared" si="2"/>
        <v>0</v>
      </c>
      <c r="I61" s="26">
        <f t="shared" si="3"/>
        <v>0</v>
      </c>
    </row>
    <row r="62" spans="1:9" s="38" customFormat="1" ht="15">
      <c r="A62" s="27"/>
      <c r="B62" s="23" t="s">
        <v>116</v>
      </c>
      <c r="C62" s="28" t="s">
        <v>117</v>
      </c>
      <c r="D62" s="35"/>
      <c r="E62" s="23" t="s">
        <v>21</v>
      </c>
      <c r="F62" s="25">
        <v>0</v>
      </c>
      <c r="G62" s="25">
        <v>0</v>
      </c>
      <c r="H62" s="26">
        <f t="shared" si="2"/>
        <v>0</v>
      </c>
      <c r="I62" s="26">
        <f t="shared" si="3"/>
        <v>0</v>
      </c>
    </row>
    <row r="63" spans="1:9" s="38" customFormat="1" ht="15">
      <c r="A63" s="60"/>
      <c r="B63" s="23" t="s">
        <v>118</v>
      </c>
      <c r="C63" s="24" t="s">
        <v>119</v>
      </c>
      <c r="D63" s="35"/>
      <c r="E63" s="23" t="s">
        <v>21</v>
      </c>
      <c r="F63" s="25">
        <v>0</v>
      </c>
      <c r="G63" s="25">
        <v>0</v>
      </c>
      <c r="H63" s="26">
        <f t="shared" si="2"/>
        <v>0</v>
      </c>
      <c r="I63" s="26">
        <f t="shared" si="3"/>
        <v>0</v>
      </c>
    </row>
    <row r="64" spans="1:9" s="38" customFormat="1" ht="15">
      <c r="A64" s="60"/>
      <c r="B64" s="23" t="s">
        <v>120</v>
      </c>
      <c r="C64" s="58" t="s">
        <v>121</v>
      </c>
      <c r="D64" s="59"/>
      <c r="E64" s="23" t="s">
        <v>21</v>
      </c>
      <c r="F64" s="26">
        <v>0</v>
      </c>
      <c r="G64" s="26">
        <v>0</v>
      </c>
      <c r="H64" s="26">
        <f t="shared" si="2"/>
        <v>0</v>
      </c>
      <c r="I64" s="26">
        <f t="shared" si="3"/>
        <v>0</v>
      </c>
    </row>
    <row r="65" spans="1:9" s="17" customFormat="1" ht="12.75">
      <c r="A65" s="18">
        <v>14</v>
      </c>
      <c r="B65" s="31"/>
      <c r="C65" s="20" t="s">
        <v>122</v>
      </c>
      <c r="D65" s="32"/>
      <c r="E65" s="31"/>
      <c r="F65" s="33"/>
      <c r="G65" s="33"/>
      <c r="H65" s="33"/>
      <c r="I65" s="34"/>
    </row>
    <row r="66" spans="1:9" s="17" customFormat="1" ht="12.75">
      <c r="A66" s="27"/>
      <c r="B66" s="60" t="s">
        <v>123</v>
      </c>
      <c r="C66" s="72" t="s">
        <v>124</v>
      </c>
      <c r="D66" s="27"/>
      <c r="E66" s="27"/>
      <c r="F66" s="73"/>
      <c r="G66" s="73"/>
      <c r="H66" s="73"/>
      <c r="I66" s="73"/>
    </row>
    <row r="67" spans="1:9" s="17" customFormat="1" ht="12.75">
      <c r="A67" s="27"/>
      <c r="B67" s="23" t="s">
        <v>125</v>
      </c>
      <c r="C67" s="24" t="s">
        <v>126</v>
      </c>
      <c r="D67" s="35"/>
      <c r="E67" s="23" t="s">
        <v>11</v>
      </c>
      <c r="F67" s="25">
        <v>0</v>
      </c>
      <c r="G67" s="25">
        <v>0</v>
      </c>
      <c r="H67" s="25">
        <f>D67*F67</f>
        <v>0</v>
      </c>
      <c r="I67" s="25">
        <f>D67*G67</f>
        <v>0</v>
      </c>
    </row>
    <row r="68" spans="1:9" s="17" customFormat="1" ht="12.75">
      <c r="A68" s="27"/>
      <c r="B68" s="60" t="s">
        <v>127</v>
      </c>
      <c r="C68" s="74" t="s">
        <v>128</v>
      </c>
      <c r="D68" s="68"/>
      <c r="E68" s="75"/>
      <c r="F68" s="76"/>
      <c r="G68" s="76"/>
      <c r="H68" s="76"/>
      <c r="I68" s="77"/>
    </row>
    <row r="69" spans="1:9" s="17" customFormat="1" ht="12.75">
      <c r="A69" s="27"/>
      <c r="B69" s="23" t="s">
        <v>129</v>
      </c>
      <c r="C69" s="24" t="s">
        <v>130</v>
      </c>
      <c r="D69" s="35"/>
      <c r="E69" s="23" t="s">
        <v>11</v>
      </c>
      <c r="F69" s="25">
        <v>0</v>
      </c>
      <c r="G69" s="25">
        <v>0</v>
      </c>
      <c r="H69" s="25">
        <f>D69*F69</f>
        <v>0</v>
      </c>
      <c r="I69" s="26">
        <f>D69*G69</f>
        <v>0</v>
      </c>
    </row>
    <row r="70" spans="1:9" s="17" customFormat="1" ht="12.75">
      <c r="A70" s="27"/>
      <c r="B70" s="23" t="s">
        <v>131</v>
      </c>
      <c r="C70" s="24" t="s">
        <v>132</v>
      </c>
      <c r="D70" s="35"/>
      <c r="E70" s="23" t="s">
        <v>11</v>
      </c>
      <c r="F70" s="25">
        <v>0</v>
      </c>
      <c r="G70" s="25">
        <v>0</v>
      </c>
      <c r="H70" s="25">
        <f>D70*F70</f>
        <v>0</v>
      </c>
      <c r="I70" s="25">
        <f>D70*G70</f>
        <v>0</v>
      </c>
    </row>
    <row r="71" spans="1:9" s="17" customFormat="1" ht="12.75">
      <c r="A71" s="27"/>
      <c r="B71" s="23" t="s">
        <v>133</v>
      </c>
      <c r="C71" s="24" t="s">
        <v>134</v>
      </c>
      <c r="D71" s="35"/>
      <c r="E71" s="23" t="s">
        <v>11</v>
      </c>
      <c r="F71" s="25">
        <v>0</v>
      </c>
      <c r="G71" s="25">
        <v>0</v>
      </c>
      <c r="H71" s="25">
        <f>D71*F71</f>
        <v>0</v>
      </c>
      <c r="I71" s="25">
        <f>D71*G71</f>
        <v>0</v>
      </c>
    </row>
    <row r="72" spans="1:9" s="17" customFormat="1" ht="12.75">
      <c r="A72" s="27"/>
      <c r="B72" s="60" t="s">
        <v>135</v>
      </c>
      <c r="C72" s="74" t="s">
        <v>136</v>
      </c>
      <c r="D72" s="68"/>
      <c r="E72" s="68"/>
      <c r="F72" s="69"/>
      <c r="G72" s="69"/>
      <c r="H72" s="69"/>
      <c r="I72" s="78"/>
    </row>
    <row r="73" spans="1:9" s="17" customFormat="1" ht="12.75">
      <c r="A73" s="27"/>
      <c r="B73" s="23" t="s">
        <v>129</v>
      </c>
      <c r="C73" s="24" t="s">
        <v>137</v>
      </c>
      <c r="D73" s="35"/>
      <c r="E73" s="23" t="s">
        <v>11</v>
      </c>
      <c r="F73" s="25">
        <v>0</v>
      </c>
      <c r="G73" s="25">
        <v>0</v>
      </c>
      <c r="H73" s="25">
        <f>D73*F73</f>
        <v>0</v>
      </c>
      <c r="I73" s="25">
        <f>D73*G73</f>
        <v>0</v>
      </c>
    </row>
    <row r="75" spans="1:9" s="17" customFormat="1" ht="12.75">
      <c r="A75" s="18"/>
      <c r="B75" s="39"/>
      <c r="C75" s="40" t="s">
        <v>138</v>
      </c>
      <c r="D75" s="41"/>
      <c r="E75" s="41"/>
      <c r="F75" s="42"/>
      <c r="G75" s="42"/>
      <c r="H75" s="42"/>
      <c r="I75" s="43"/>
    </row>
    <row r="76" spans="1:9" s="17" customFormat="1" ht="12.75">
      <c r="A76" s="18">
        <v>15</v>
      </c>
      <c r="B76" s="39"/>
      <c r="C76" s="40" t="s">
        <v>37</v>
      </c>
      <c r="D76" s="41"/>
      <c r="E76" s="41"/>
      <c r="F76" s="42"/>
      <c r="G76" s="42"/>
      <c r="H76" s="42"/>
      <c r="I76" s="43"/>
    </row>
    <row r="77" spans="1:9" s="17" customFormat="1" ht="12.75">
      <c r="A77" s="27"/>
      <c r="B77" s="23" t="s">
        <v>139</v>
      </c>
      <c r="C77" s="24" t="s">
        <v>39</v>
      </c>
      <c r="D77" s="23"/>
      <c r="E77" s="23" t="s">
        <v>40</v>
      </c>
      <c r="F77" s="25">
        <v>0</v>
      </c>
      <c r="G77" s="25">
        <v>0</v>
      </c>
      <c r="H77" s="26">
        <f aca="true" t="shared" si="4" ref="H77:H82">D77*F77</f>
        <v>0</v>
      </c>
      <c r="I77" s="26">
        <f aca="true" t="shared" si="5" ref="I77:I82">D77*G77</f>
        <v>0</v>
      </c>
    </row>
    <row r="78" spans="1:9" s="17" customFormat="1" ht="12.75">
      <c r="A78" s="27"/>
      <c r="B78" s="23" t="s">
        <v>140</v>
      </c>
      <c r="C78" s="28" t="s">
        <v>42</v>
      </c>
      <c r="D78" s="36"/>
      <c r="E78" s="36" t="s">
        <v>40</v>
      </c>
      <c r="F78" s="25">
        <v>0</v>
      </c>
      <c r="G78" s="25">
        <v>0</v>
      </c>
      <c r="H78" s="44">
        <f t="shared" si="4"/>
        <v>0</v>
      </c>
      <c r="I78" s="44">
        <f t="shared" si="5"/>
        <v>0</v>
      </c>
    </row>
    <row r="79" spans="1:9" s="17" customFormat="1" ht="12.75">
      <c r="A79" s="27"/>
      <c r="B79" s="23" t="s">
        <v>141</v>
      </c>
      <c r="C79" s="28" t="s">
        <v>44</v>
      </c>
      <c r="D79" s="36"/>
      <c r="E79" s="23" t="s">
        <v>40</v>
      </c>
      <c r="F79" s="25">
        <v>0</v>
      </c>
      <c r="G79" s="25">
        <v>0</v>
      </c>
      <c r="H79" s="26">
        <f t="shared" si="4"/>
        <v>0</v>
      </c>
      <c r="I79" s="26">
        <f t="shared" si="5"/>
        <v>0</v>
      </c>
    </row>
    <row r="80" spans="1:9" s="17" customFormat="1" ht="12.75">
      <c r="A80" s="27"/>
      <c r="B80" s="23" t="s">
        <v>142</v>
      </c>
      <c r="C80" s="28" t="s">
        <v>46</v>
      </c>
      <c r="D80" s="36"/>
      <c r="E80" s="23" t="s">
        <v>11</v>
      </c>
      <c r="F80" s="25">
        <v>0</v>
      </c>
      <c r="G80" s="25">
        <v>0</v>
      </c>
      <c r="H80" s="26">
        <f t="shared" si="4"/>
        <v>0</v>
      </c>
      <c r="I80" s="26">
        <f t="shared" si="5"/>
        <v>0</v>
      </c>
    </row>
    <row r="81" spans="1:9" s="17" customFormat="1" ht="12.75">
      <c r="A81" s="27"/>
      <c r="B81" s="23" t="s">
        <v>143</v>
      </c>
      <c r="C81" s="28" t="s">
        <v>48</v>
      </c>
      <c r="D81" s="36"/>
      <c r="E81" s="23" t="s">
        <v>21</v>
      </c>
      <c r="F81" s="25">
        <v>0</v>
      </c>
      <c r="G81" s="25">
        <v>0</v>
      </c>
      <c r="H81" s="26">
        <f t="shared" si="4"/>
        <v>0</v>
      </c>
      <c r="I81" s="26">
        <f t="shared" si="5"/>
        <v>0</v>
      </c>
    </row>
    <row r="82" spans="1:9" s="17" customFormat="1" ht="12.75">
      <c r="A82" s="27"/>
      <c r="B82" s="23" t="s">
        <v>144</v>
      </c>
      <c r="C82" s="24" t="s">
        <v>50</v>
      </c>
      <c r="D82" s="23"/>
      <c r="E82" s="23" t="s">
        <v>40</v>
      </c>
      <c r="F82" s="25">
        <v>0</v>
      </c>
      <c r="G82" s="25">
        <v>0</v>
      </c>
      <c r="H82" s="26">
        <f t="shared" si="4"/>
        <v>0</v>
      </c>
      <c r="I82" s="26">
        <f t="shared" si="5"/>
        <v>0</v>
      </c>
    </row>
    <row r="83" spans="1:9" s="17" customFormat="1" ht="12.75">
      <c r="A83" s="18">
        <v>16</v>
      </c>
      <c r="B83" s="8"/>
      <c r="C83" s="79" t="s">
        <v>145</v>
      </c>
      <c r="D83" s="8"/>
      <c r="E83" s="8"/>
      <c r="F83" s="8"/>
      <c r="G83" s="8"/>
      <c r="H83" s="21"/>
      <c r="I83" s="22"/>
    </row>
    <row r="84" spans="1:9" s="17" customFormat="1" ht="12.75">
      <c r="A84" s="27"/>
      <c r="B84" s="23" t="s">
        <v>146</v>
      </c>
      <c r="C84" s="28" t="s">
        <v>147</v>
      </c>
      <c r="D84" s="23"/>
      <c r="E84" s="23" t="s">
        <v>11</v>
      </c>
      <c r="F84" s="25">
        <v>0</v>
      </c>
      <c r="G84" s="25">
        <v>0</v>
      </c>
      <c r="H84" s="26">
        <f>D84*F84</f>
        <v>0</v>
      </c>
      <c r="I84" s="26">
        <f>D84*G84</f>
        <v>0</v>
      </c>
    </row>
    <row r="85" spans="1:9" s="17" customFormat="1" ht="12.75">
      <c r="A85" s="27"/>
      <c r="B85" s="23" t="s">
        <v>148</v>
      </c>
      <c r="C85" s="46" t="s">
        <v>149</v>
      </c>
      <c r="D85" s="23"/>
      <c r="E85" s="23" t="s">
        <v>11</v>
      </c>
      <c r="F85" s="25">
        <v>0</v>
      </c>
      <c r="G85" s="25">
        <v>0</v>
      </c>
      <c r="H85" s="26">
        <f>D85*F85</f>
        <v>0</v>
      </c>
      <c r="I85" s="26">
        <f>D85*G85</f>
        <v>0</v>
      </c>
    </row>
    <row r="86" spans="1:9" s="17" customFormat="1" ht="12.75">
      <c r="A86" s="27"/>
      <c r="B86" s="23" t="s">
        <v>150</v>
      </c>
      <c r="C86" s="28" t="s">
        <v>151</v>
      </c>
      <c r="D86" s="23"/>
      <c r="E86" s="23" t="s">
        <v>11</v>
      </c>
      <c r="F86" s="25">
        <v>0</v>
      </c>
      <c r="G86" s="25">
        <v>0</v>
      </c>
      <c r="H86" s="26">
        <f>D86*F86</f>
        <v>0</v>
      </c>
      <c r="I86" s="26">
        <f>D86*G86</f>
        <v>0</v>
      </c>
    </row>
    <row r="87" spans="1:9" s="17" customFormat="1" ht="12.75">
      <c r="A87" s="18">
        <v>17</v>
      </c>
      <c r="B87" s="8"/>
      <c r="C87" s="20" t="s">
        <v>51</v>
      </c>
      <c r="D87" s="45"/>
      <c r="E87" s="8"/>
      <c r="F87" s="21"/>
      <c r="G87" s="21"/>
      <c r="H87" s="21"/>
      <c r="I87" s="22"/>
    </row>
    <row r="88" spans="1:9" s="17" customFormat="1" ht="12.75">
      <c r="A88" s="27"/>
      <c r="B88" s="23" t="s">
        <v>152</v>
      </c>
      <c r="C88" s="46" t="s">
        <v>53</v>
      </c>
      <c r="D88" s="23"/>
      <c r="E88" s="23" t="s">
        <v>11</v>
      </c>
      <c r="F88" s="25">
        <v>0</v>
      </c>
      <c r="G88" s="25">
        <v>0</v>
      </c>
      <c r="H88" s="26">
        <f>D88*F88</f>
        <v>0</v>
      </c>
      <c r="I88" s="26">
        <f>D88*G88</f>
        <v>0</v>
      </c>
    </row>
    <row r="89" spans="1:9" s="17" customFormat="1" ht="12.75">
      <c r="A89" s="27"/>
      <c r="B89" s="23" t="s">
        <v>153</v>
      </c>
      <c r="C89" s="46" t="s">
        <v>55</v>
      </c>
      <c r="D89" s="47"/>
      <c r="E89" s="47" t="s">
        <v>11</v>
      </c>
      <c r="F89" s="26">
        <v>0</v>
      </c>
      <c r="G89" s="26">
        <v>0</v>
      </c>
      <c r="H89" s="26">
        <f>D89*F89</f>
        <v>0</v>
      </c>
      <c r="I89" s="26">
        <f>D89*G89</f>
        <v>0</v>
      </c>
    </row>
    <row r="90" spans="1:9" s="17" customFormat="1" ht="12.75">
      <c r="A90" s="27"/>
      <c r="B90" s="23" t="s">
        <v>154</v>
      </c>
      <c r="C90" s="46" t="s">
        <v>57</v>
      </c>
      <c r="D90" s="23"/>
      <c r="E90" s="23" t="s">
        <v>11</v>
      </c>
      <c r="F90" s="25">
        <v>0</v>
      </c>
      <c r="G90" s="25">
        <v>0</v>
      </c>
      <c r="H90" s="26">
        <f>D90*F90</f>
        <v>0</v>
      </c>
      <c r="I90" s="26">
        <f>D90*G90</f>
        <v>0</v>
      </c>
    </row>
    <row r="91" spans="1:9" s="17" customFormat="1" ht="12.75">
      <c r="A91" s="18">
        <v>18</v>
      </c>
      <c r="B91" s="8"/>
      <c r="C91" s="20" t="s">
        <v>58</v>
      </c>
      <c r="D91" s="8"/>
      <c r="E91" s="8"/>
      <c r="F91" s="21"/>
      <c r="G91" s="21"/>
      <c r="H91" s="21"/>
      <c r="I91" s="22"/>
    </row>
    <row r="92" spans="1:9" s="17" customFormat="1" ht="12.75">
      <c r="A92" s="27"/>
      <c r="B92" s="23" t="s">
        <v>155</v>
      </c>
      <c r="C92" s="24" t="s">
        <v>60</v>
      </c>
      <c r="D92" s="35"/>
      <c r="E92" s="23" t="s">
        <v>11</v>
      </c>
      <c r="F92" s="25">
        <v>0</v>
      </c>
      <c r="G92" s="25">
        <v>0</v>
      </c>
      <c r="H92" s="25">
        <f>D92*F92</f>
        <v>0</v>
      </c>
      <c r="I92" s="25">
        <f>D92*G92</f>
        <v>0</v>
      </c>
    </row>
    <row r="93" spans="1:9" s="17" customFormat="1" ht="12.75">
      <c r="A93" s="18">
        <v>19</v>
      </c>
      <c r="B93" s="8"/>
      <c r="C93" s="20" t="s">
        <v>61</v>
      </c>
      <c r="D93" s="45"/>
      <c r="E93" s="8"/>
      <c r="F93" s="21"/>
      <c r="G93" s="21"/>
      <c r="H93" s="21"/>
      <c r="I93" s="22"/>
    </row>
    <row r="94" spans="1:9" s="49" customFormat="1" ht="12.75">
      <c r="A94" s="27"/>
      <c r="B94" s="23" t="s">
        <v>156</v>
      </c>
      <c r="C94" s="24" t="s">
        <v>63</v>
      </c>
      <c r="D94" s="35"/>
      <c r="E94" s="23" t="s">
        <v>11</v>
      </c>
      <c r="F94" s="48">
        <v>0</v>
      </c>
      <c r="G94" s="48">
        <v>0</v>
      </c>
      <c r="H94" s="26">
        <f>D94*F94</f>
        <v>0</v>
      </c>
      <c r="I94" s="26">
        <f>D94*G94</f>
        <v>0</v>
      </c>
    </row>
    <row r="95" spans="1:9" s="17" customFormat="1" ht="12.75">
      <c r="A95" s="18">
        <v>20</v>
      </c>
      <c r="B95" s="8"/>
      <c r="C95" s="20" t="s">
        <v>64</v>
      </c>
      <c r="D95" s="45"/>
      <c r="E95" s="8"/>
      <c r="F95" s="21"/>
      <c r="G95" s="21"/>
      <c r="H95" s="21"/>
      <c r="I95" s="22"/>
    </row>
    <row r="96" spans="1:9" s="17" customFormat="1" ht="12.75">
      <c r="A96" s="27"/>
      <c r="B96" s="23" t="s">
        <v>157</v>
      </c>
      <c r="C96" s="28" t="s">
        <v>66</v>
      </c>
      <c r="D96" s="50"/>
      <c r="E96" s="36" t="s">
        <v>11</v>
      </c>
      <c r="F96" s="37">
        <v>0</v>
      </c>
      <c r="G96" s="37">
        <v>0</v>
      </c>
      <c r="H96" s="26">
        <f>D96*F96</f>
        <v>0</v>
      </c>
      <c r="I96" s="26">
        <f>D96*G96</f>
        <v>0</v>
      </c>
    </row>
    <row r="97" spans="1:9" s="38" customFormat="1" ht="15">
      <c r="A97" s="18">
        <v>21</v>
      </c>
      <c r="B97" s="31"/>
      <c r="C97" s="20" t="s">
        <v>71</v>
      </c>
      <c r="D97" s="32"/>
      <c r="E97" s="31"/>
      <c r="F97" s="33"/>
      <c r="G97" s="33"/>
      <c r="H97" s="33"/>
      <c r="I97" s="34"/>
    </row>
    <row r="98" spans="1:9" s="17" customFormat="1" ht="12.75">
      <c r="A98" s="27"/>
      <c r="B98" s="52" t="s">
        <v>158</v>
      </c>
      <c r="C98" s="53" t="s">
        <v>73</v>
      </c>
      <c r="D98" s="54"/>
      <c r="E98" s="52" t="s">
        <v>11</v>
      </c>
      <c r="F98" s="55">
        <v>0</v>
      </c>
      <c r="G98" s="55">
        <v>0</v>
      </c>
      <c r="H98" s="55">
        <f>D98*F98</f>
        <v>0</v>
      </c>
      <c r="I98" s="55">
        <f>D98*G98</f>
        <v>0</v>
      </c>
    </row>
    <row r="99" spans="1:9" s="17" customFormat="1" ht="12.75">
      <c r="A99" s="18">
        <v>22</v>
      </c>
      <c r="B99" s="56"/>
      <c r="C99" s="20" t="s">
        <v>74</v>
      </c>
      <c r="D99" s="32"/>
      <c r="E99" s="31"/>
      <c r="F99" s="33"/>
      <c r="G99" s="33"/>
      <c r="H99" s="33"/>
      <c r="I99" s="34"/>
    </row>
    <row r="100" spans="1:9" s="17" customFormat="1" ht="12.75">
      <c r="A100" s="57"/>
      <c r="B100" s="52" t="s">
        <v>159</v>
      </c>
      <c r="C100" s="24" t="s">
        <v>76</v>
      </c>
      <c r="D100" s="35"/>
      <c r="E100" s="23" t="s">
        <v>21</v>
      </c>
      <c r="F100" s="25">
        <v>0</v>
      </c>
      <c r="G100" s="25">
        <v>0</v>
      </c>
      <c r="H100" s="26">
        <f>D100*F100</f>
        <v>0</v>
      </c>
      <c r="I100" s="26">
        <f>D100*G100</f>
        <v>0</v>
      </c>
    </row>
    <row r="101" spans="1:9" s="17" customFormat="1" ht="12.75">
      <c r="A101" s="57"/>
      <c r="B101" s="52" t="s">
        <v>160</v>
      </c>
      <c r="C101" s="24" t="s">
        <v>161</v>
      </c>
      <c r="D101" s="35"/>
      <c r="E101" s="23" t="s">
        <v>21</v>
      </c>
      <c r="F101" s="25">
        <v>0</v>
      </c>
      <c r="G101" s="25">
        <v>0</v>
      </c>
      <c r="H101" s="25">
        <f>D101*F101</f>
        <v>0</v>
      </c>
      <c r="I101" s="25">
        <f>D101*G101</f>
        <v>0</v>
      </c>
    </row>
    <row r="102" spans="1:9" s="17" customFormat="1" ht="12.75">
      <c r="A102" s="57"/>
      <c r="B102" s="52" t="s">
        <v>162</v>
      </c>
      <c r="C102" s="24" t="s">
        <v>80</v>
      </c>
      <c r="D102" s="35"/>
      <c r="E102" s="23" t="s">
        <v>21</v>
      </c>
      <c r="F102" s="25">
        <v>0</v>
      </c>
      <c r="G102" s="25">
        <v>0</v>
      </c>
      <c r="H102" s="25">
        <f>D102*F102</f>
        <v>0</v>
      </c>
      <c r="I102" s="25">
        <f>D102*G102</f>
        <v>0</v>
      </c>
    </row>
    <row r="103" spans="1:9" s="17" customFormat="1" ht="12.75">
      <c r="A103" s="27"/>
      <c r="B103" s="52" t="s">
        <v>163</v>
      </c>
      <c r="C103" s="24" t="s">
        <v>164</v>
      </c>
      <c r="D103" s="35"/>
      <c r="E103" s="23" t="s">
        <v>21</v>
      </c>
      <c r="F103" s="25">
        <v>0</v>
      </c>
      <c r="G103" s="25">
        <v>0</v>
      </c>
      <c r="H103" s="25">
        <f>D103*F103</f>
        <v>0</v>
      </c>
      <c r="I103" s="25">
        <f>D103*G103</f>
        <v>0</v>
      </c>
    </row>
    <row r="104" spans="1:9" s="17" customFormat="1" ht="12.75">
      <c r="A104" s="18">
        <v>23</v>
      </c>
      <c r="B104" s="56"/>
      <c r="C104" s="20" t="s">
        <v>83</v>
      </c>
      <c r="D104" s="32"/>
      <c r="E104" s="31"/>
      <c r="F104" s="33"/>
      <c r="G104" s="33"/>
      <c r="H104" s="21"/>
      <c r="I104" s="22"/>
    </row>
    <row r="105" spans="1:9" s="17" customFormat="1" ht="12.75">
      <c r="A105" s="27"/>
      <c r="B105" s="23" t="s">
        <v>165</v>
      </c>
      <c r="C105" s="58" t="s">
        <v>85</v>
      </c>
      <c r="D105" s="59"/>
      <c r="E105" s="47" t="s">
        <v>11</v>
      </c>
      <c r="F105" s="26">
        <v>0</v>
      </c>
      <c r="G105" s="26">
        <v>0</v>
      </c>
      <c r="H105" s="26">
        <f>D105*F105</f>
        <v>0</v>
      </c>
      <c r="I105" s="26">
        <f>D105*G105</f>
        <v>0</v>
      </c>
    </row>
    <row r="106" spans="1:9" s="17" customFormat="1" ht="12.75">
      <c r="A106" s="18">
        <v>24</v>
      </c>
      <c r="B106" s="31"/>
      <c r="C106" s="20" t="s">
        <v>86</v>
      </c>
      <c r="D106" s="32"/>
      <c r="E106" s="31"/>
      <c r="F106" s="33"/>
      <c r="G106" s="33"/>
      <c r="H106" s="33"/>
      <c r="I106" s="34"/>
    </row>
    <row r="107" spans="1:9" s="17" customFormat="1" ht="12.75">
      <c r="A107" s="60"/>
      <c r="B107" s="23" t="s">
        <v>166</v>
      </c>
      <c r="C107" s="28" t="s">
        <v>88</v>
      </c>
      <c r="D107" s="35"/>
      <c r="E107" s="36" t="s">
        <v>33</v>
      </c>
      <c r="F107" s="25">
        <v>0</v>
      </c>
      <c r="G107" s="25">
        <v>0</v>
      </c>
      <c r="H107" s="44">
        <f>D107*F107</f>
        <v>0</v>
      </c>
      <c r="I107" s="44">
        <f>D107*G107</f>
        <v>0</v>
      </c>
    </row>
    <row r="108" spans="1:9" s="17" customFormat="1" ht="12.75">
      <c r="A108" s="27"/>
      <c r="B108" s="23" t="s">
        <v>167</v>
      </c>
      <c r="C108" s="28" t="s">
        <v>90</v>
      </c>
      <c r="D108" s="35"/>
      <c r="E108" s="36" t="s">
        <v>21</v>
      </c>
      <c r="F108" s="25">
        <v>0</v>
      </c>
      <c r="G108" s="25">
        <v>0</v>
      </c>
      <c r="H108" s="44">
        <f>D108*F108</f>
        <v>0</v>
      </c>
      <c r="I108" s="44">
        <f>D108*G108</f>
        <v>0</v>
      </c>
    </row>
    <row r="109" spans="1:9" s="38" customFormat="1" ht="15">
      <c r="A109" s="18">
        <v>25</v>
      </c>
      <c r="B109" s="56"/>
      <c r="C109" s="20" t="s">
        <v>93</v>
      </c>
      <c r="D109" s="32"/>
      <c r="E109" s="31"/>
      <c r="F109" s="33"/>
      <c r="G109" s="33"/>
      <c r="H109" s="33"/>
      <c r="I109" s="34"/>
    </row>
    <row r="110" spans="1:9" s="38" customFormat="1" ht="15">
      <c r="A110" s="60"/>
      <c r="B110" s="60" t="s">
        <v>168</v>
      </c>
      <c r="C110" s="61" t="s">
        <v>95</v>
      </c>
      <c r="D110" s="62"/>
      <c r="E110" s="63"/>
      <c r="F110" s="64"/>
      <c r="G110" s="64"/>
      <c r="H110" s="64"/>
      <c r="I110" s="65"/>
    </row>
    <row r="111" spans="1:9" s="38" customFormat="1" ht="15">
      <c r="A111" s="60"/>
      <c r="B111" s="52" t="s">
        <v>169</v>
      </c>
      <c r="C111" s="66" t="s">
        <v>97</v>
      </c>
      <c r="D111" s="67"/>
      <c r="E111" s="68" t="s">
        <v>33</v>
      </c>
      <c r="F111" s="69">
        <v>0</v>
      </c>
      <c r="G111" s="69">
        <v>0</v>
      </c>
      <c r="H111" s="44">
        <f>D111*F111</f>
        <v>0</v>
      </c>
      <c r="I111" s="44">
        <f>D111*G111</f>
        <v>0</v>
      </c>
    </row>
    <row r="112" spans="1:9" s="38" customFormat="1" ht="15">
      <c r="A112" s="60"/>
      <c r="B112" s="52" t="s">
        <v>170</v>
      </c>
      <c r="C112" s="66" t="s">
        <v>171</v>
      </c>
      <c r="D112" s="67"/>
      <c r="E112" s="68" t="s">
        <v>33</v>
      </c>
      <c r="F112" s="69">
        <v>0</v>
      </c>
      <c r="G112" s="69">
        <v>0</v>
      </c>
      <c r="H112" s="44">
        <f>D112*F112</f>
        <v>0</v>
      </c>
      <c r="I112" s="44">
        <f>D112*G112</f>
        <v>0</v>
      </c>
    </row>
    <row r="113" spans="1:9" s="38" customFormat="1" ht="15">
      <c r="A113" s="60"/>
      <c r="B113" s="60" t="s">
        <v>172</v>
      </c>
      <c r="C113" s="61" t="s">
        <v>101</v>
      </c>
      <c r="D113" s="68"/>
      <c r="E113" s="68"/>
      <c r="F113" s="69"/>
      <c r="G113" s="69"/>
      <c r="H113" s="64"/>
      <c r="I113" s="65"/>
    </row>
    <row r="114" spans="1:9" s="38" customFormat="1" ht="15">
      <c r="A114" s="27"/>
      <c r="B114" s="52" t="s">
        <v>173</v>
      </c>
      <c r="C114" s="70" t="s">
        <v>103</v>
      </c>
      <c r="D114" s="35"/>
      <c r="E114" s="23" t="s">
        <v>21</v>
      </c>
      <c r="F114" s="25">
        <v>0</v>
      </c>
      <c r="G114" s="25">
        <v>0</v>
      </c>
      <c r="H114" s="26">
        <f aca="true" t="shared" si="6" ref="H114:H121">D114*F114</f>
        <v>0</v>
      </c>
      <c r="I114" s="26">
        <f aca="true" t="shared" si="7" ref="I114:I121">D114*G114</f>
        <v>0</v>
      </c>
    </row>
    <row r="115" spans="1:9" s="38" customFormat="1" ht="15">
      <c r="A115" s="27"/>
      <c r="B115" s="52" t="s">
        <v>174</v>
      </c>
      <c r="C115" s="28" t="s">
        <v>109</v>
      </c>
      <c r="D115" s="35"/>
      <c r="E115" s="23" t="s">
        <v>3</v>
      </c>
      <c r="F115" s="25">
        <v>0</v>
      </c>
      <c r="G115" s="25">
        <v>0</v>
      </c>
      <c r="H115" s="26">
        <f t="shared" si="6"/>
        <v>0</v>
      </c>
      <c r="I115" s="26">
        <f t="shared" si="7"/>
        <v>0</v>
      </c>
    </row>
    <row r="116" spans="1:9" s="38" customFormat="1" ht="15">
      <c r="A116" s="27"/>
      <c r="B116" s="52" t="s">
        <v>175</v>
      </c>
      <c r="C116" s="28" t="s">
        <v>111</v>
      </c>
      <c r="D116" s="35"/>
      <c r="E116" s="23" t="s">
        <v>21</v>
      </c>
      <c r="F116" s="25">
        <v>0</v>
      </c>
      <c r="G116" s="25">
        <v>0</v>
      </c>
      <c r="H116" s="26">
        <f t="shared" si="6"/>
        <v>0</v>
      </c>
      <c r="I116" s="26">
        <f t="shared" si="7"/>
        <v>0</v>
      </c>
    </row>
    <row r="117" spans="1:9" s="38" customFormat="1" ht="15">
      <c r="A117" s="27"/>
      <c r="B117" s="52" t="s">
        <v>176</v>
      </c>
      <c r="C117" s="28" t="s">
        <v>113</v>
      </c>
      <c r="D117" s="35"/>
      <c r="E117" s="23" t="s">
        <v>21</v>
      </c>
      <c r="F117" s="25">
        <v>0</v>
      </c>
      <c r="G117" s="25">
        <v>0</v>
      </c>
      <c r="H117" s="26">
        <f t="shared" si="6"/>
        <v>0</v>
      </c>
      <c r="I117" s="26">
        <f t="shared" si="7"/>
        <v>0</v>
      </c>
    </row>
    <row r="118" spans="1:9" s="38" customFormat="1" ht="15">
      <c r="A118" s="27"/>
      <c r="B118" s="52" t="s">
        <v>177</v>
      </c>
      <c r="C118" s="28" t="s">
        <v>115</v>
      </c>
      <c r="D118" s="35"/>
      <c r="E118" s="23" t="s">
        <v>21</v>
      </c>
      <c r="F118" s="25">
        <v>0</v>
      </c>
      <c r="G118" s="25">
        <v>0</v>
      </c>
      <c r="H118" s="26">
        <f t="shared" si="6"/>
        <v>0</v>
      </c>
      <c r="I118" s="26">
        <f t="shared" si="7"/>
        <v>0</v>
      </c>
    </row>
    <row r="119" spans="1:9" s="38" customFormat="1" ht="15">
      <c r="A119" s="27"/>
      <c r="B119" s="52" t="s">
        <v>178</v>
      </c>
      <c r="C119" s="28" t="s">
        <v>117</v>
      </c>
      <c r="D119" s="35"/>
      <c r="E119" s="23" t="s">
        <v>21</v>
      </c>
      <c r="F119" s="25">
        <v>0</v>
      </c>
      <c r="G119" s="25">
        <v>0</v>
      </c>
      <c r="H119" s="26">
        <f t="shared" si="6"/>
        <v>0</v>
      </c>
      <c r="I119" s="26">
        <f t="shared" si="7"/>
        <v>0</v>
      </c>
    </row>
    <row r="120" spans="1:9" s="38" customFormat="1" ht="15">
      <c r="A120" s="60"/>
      <c r="B120" s="52" t="s">
        <v>179</v>
      </c>
      <c r="C120" s="24" t="s">
        <v>119</v>
      </c>
      <c r="D120" s="35"/>
      <c r="E120" s="23" t="s">
        <v>21</v>
      </c>
      <c r="F120" s="25">
        <v>0</v>
      </c>
      <c r="G120" s="25">
        <v>0</v>
      </c>
      <c r="H120" s="26">
        <f t="shared" si="6"/>
        <v>0</v>
      </c>
      <c r="I120" s="26">
        <f t="shared" si="7"/>
        <v>0</v>
      </c>
    </row>
    <row r="121" spans="1:9" s="38" customFormat="1" ht="15">
      <c r="A121" s="60"/>
      <c r="B121" s="52" t="s">
        <v>180</v>
      </c>
      <c r="C121" s="58" t="s">
        <v>121</v>
      </c>
      <c r="D121" s="59"/>
      <c r="E121" s="23" t="s">
        <v>21</v>
      </c>
      <c r="F121" s="26">
        <v>0</v>
      </c>
      <c r="G121" s="26">
        <v>0</v>
      </c>
      <c r="H121" s="26">
        <f t="shared" si="6"/>
        <v>0</v>
      </c>
      <c r="I121" s="26">
        <f t="shared" si="7"/>
        <v>0</v>
      </c>
    </row>
    <row r="122" spans="1:9" s="17" customFormat="1" ht="12.75">
      <c r="A122" s="18">
        <v>26</v>
      </c>
      <c r="B122" s="31"/>
      <c r="C122" s="20" t="s">
        <v>122</v>
      </c>
      <c r="D122" s="32"/>
      <c r="E122" s="31"/>
      <c r="F122" s="33"/>
      <c r="G122" s="33"/>
      <c r="H122" s="33"/>
      <c r="I122" s="34"/>
    </row>
    <row r="123" spans="1:9" s="17" customFormat="1" ht="12.75">
      <c r="A123" s="27"/>
      <c r="B123" s="80" t="s">
        <v>181</v>
      </c>
      <c r="C123" s="72" t="s">
        <v>124</v>
      </c>
      <c r="D123" s="27"/>
      <c r="E123" s="27"/>
      <c r="F123" s="73"/>
      <c r="G123" s="73"/>
      <c r="H123" s="73"/>
      <c r="I123" s="73"/>
    </row>
    <row r="124" spans="1:9" s="17" customFormat="1" ht="12.75">
      <c r="A124" s="27"/>
      <c r="B124" s="23" t="s">
        <v>182</v>
      </c>
      <c r="C124" s="24" t="s">
        <v>126</v>
      </c>
      <c r="D124" s="35"/>
      <c r="E124" s="23" t="s">
        <v>11</v>
      </c>
      <c r="F124" s="25">
        <v>0</v>
      </c>
      <c r="G124" s="25">
        <v>0</v>
      </c>
      <c r="H124" s="25">
        <f>D124*F124</f>
        <v>0</v>
      </c>
      <c r="I124" s="25">
        <f>D124*G124</f>
        <v>0</v>
      </c>
    </row>
    <row r="125" spans="1:9" s="17" customFormat="1" ht="12.75">
      <c r="A125" s="27"/>
      <c r="B125" s="80" t="s">
        <v>183</v>
      </c>
      <c r="C125" s="74" t="s">
        <v>128</v>
      </c>
      <c r="D125" s="68"/>
      <c r="E125" s="75"/>
      <c r="F125" s="76"/>
      <c r="G125" s="76"/>
      <c r="H125" s="76"/>
      <c r="I125" s="77"/>
    </row>
    <row r="126" spans="1:9" s="17" customFormat="1" ht="12.75">
      <c r="A126" s="27"/>
      <c r="B126" s="23" t="s">
        <v>184</v>
      </c>
      <c r="C126" s="24" t="s">
        <v>130</v>
      </c>
      <c r="D126" s="35"/>
      <c r="E126" s="23" t="s">
        <v>11</v>
      </c>
      <c r="F126" s="25">
        <v>0</v>
      </c>
      <c r="G126" s="25">
        <v>0</v>
      </c>
      <c r="H126" s="25">
        <f>D126*F126</f>
        <v>0</v>
      </c>
      <c r="I126" s="26">
        <f>D126*G126</f>
        <v>0</v>
      </c>
    </row>
    <row r="127" spans="1:9" s="17" customFormat="1" ht="12.75">
      <c r="A127" s="27"/>
      <c r="B127" s="23" t="s">
        <v>185</v>
      </c>
      <c r="C127" s="24" t="s">
        <v>132</v>
      </c>
      <c r="D127" s="35"/>
      <c r="E127" s="23" t="s">
        <v>11</v>
      </c>
      <c r="F127" s="25">
        <v>0</v>
      </c>
      <c r="G127" s="25">
        <v>0</v>
      </c>
      <c r="H127" s="25">
        <f>D127*F127</f>
        <v>0</v>
      </c>
      <c r="I127" s="25">
        <f>D127*G127</f>
        <v>0</v>
      </c>
    </row>
    <row r="128" spans="1:9" s="17" customFormat="1" ht="12.75">
      <c r="A128" s="27"/>
      <c r="B128" s="23" t="s">
        <v>186</v>
      </c>
      <c r="C128" s="24" t="s">
        <v>134</v>
      </c>
      <c r="D128" s="35"/>
      <c r="E128" s="23" t="s">
        <v>11</v>
      </c>
      <c r="F128" s="25">
        <v>0</v>
      </c>
      <c r="G128" s="25">
        <v>0</v>
      </c>
      <c r="H128" s="25">
        <f>D128*F128</f>
        <v>0</v>
      </c>
      <c r="I128" s="25">
        <f>D128*G128</f>
        <v>0</v>
      </c>
    </row>
    <row r="129" spans="1:9" s="17" customFormat="1" ht="12.75">
      <c r="A129" s="27"/>
      <c r="B129" s="60" t="s">
        <v>187</v>
      </c>
      <c r="C129" s="74" t="s">
        <v>136</v>
      </c>
      <c r="D129" s="68"/>
      <c r="E129" s="68"/>
      <c r="F129" s="69"/>
      <c r="G129" s="69"/>
      <c r="H129" s="69"/>
      <c r="I129" s="78"/>
    </row>
    <row r="130" spans="1:9" s="17" customFormat="1" ht="12.75">
      <c r="A130" s="27"/>
      <c r="B130" s="23" t="s">
        <v>188</v>
      </c>
      <c r="C130" s="24" t="s">
        <v>137</v>
      </c>
      <c r="D130" s="35"/>
      <c r="E130" s="23" t="s">
        <v>11</v>
      </c>
      <c r="F130" s="25">
        <v>0</v>
      </c>
      <c r="G130" s="25">
        <v>0</v>
      </c>
      <c r="H130" s="25">
        <f>D130*F130</f>
        <v>0</v>
      </c>
      <c r="I130" s="25">
        <f>D130*G130</f>
        <v>0</v>
      </c>
    </row>
    <row r="131" spans="1:2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81"/>
      <c r="B132" s="82"/>
      <c r="C132" s="83" t="s">
        <v>189</v>
      </c>
      <c r="D132" s="84"/>
      <c r="E132" s="84"/>
      <c r="F132" s="85"/>
      <c r="G132" s="85"/>
      <c r="H132" s="85"/>
      <c r="I132" s="8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18">
        <v>27</v>
      </c>
      <c r="B133" s="39"/>
      <c r="C133" s="40" t="s">
        <v>37</v>
      </c>
      <c r="D133" s="41"/>
      <c r="E133" s="41"/>
      <c r="F133" s="42"/>
      <c r="G133" s="42"/>
      <c r="H133" s="42"/>
      <c r="I133" s="4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27"/>
      <c r="B134" s="23" t="s">
        <v>190</v>
      </c>
      <c r="C134" s="24" t="s">
        <v>39</v>
      </c>
      <c r="D134" s="23"/>
      <c r="E134" s="23" t="s">
        <v>40</v>
      </c>
      <c r="F134" s="25">
        <v>0</v>
      </c>
      <c r="G134" s="25">
        <v>0</v>
      </c>
      <c r="H134" s="26">
        <f aca="true" t="shared" si="8" ref="H134:H139">D134*F134</f>
        <v>0</v>
      </c>
      <c r="I134" s="26">
        <f aca="true" t="shared" si="9" ref="I134:I139">D134*G134</f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27"/>
      <c r="B135" s="23" t="s">
        <v>191</v>
      </c>
      <c r="C135" s="28" t="s">
        <v>42</v>
      </c>
      <c r="D135" s="36"/>
      <c r="E135" s="36" t="s">
        <v>40</v>
      </c>
      <c r="F135" s="25">
        <v>0</v>
      </c>
      <c r="G135" s="25">
        <v>0</v>
      </c>
      <c r="H135" s="44">
        <f t="shared" si="8"/>
        <v>0</v>
      </c>
      <c r="I135" s="44">
        <f t="shared" si="9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27"/>
      <c r="B136" s="23" t="s">
        <v>192</v>
      </c>
      <c r="C136" s="28" t="s">
        <v>44</v>
      </c>
      <c r="D136" s="36"/>
      <c r="E136" s="23" t="s">
        <v>40</v>
      </c>
      <c r="F136" s="25">
        <v>0</v>
      </c>
      <c r="G136" s="25">
        <v>0</v>
      </c>
      <c r="H136" s="26">
        <f t="shared" si="8"/>
        <v>0</v>
      </c>
      <c r="I136" s="26">
        <f t="shared" si="9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27"/>
      <c r="B137" s="23" t="s">
        <v>193</v>
      </c>
      <c r="C137" s="28" t="s">
        <v>46</v>
      </c>
      <c r="D137" s="36"/>
      <c r="E137" s="23" t="s">
        <v>11</v>
      </c>
      <c r="F137" s="25">
        <v>0</v>
      </c>
      <c r="G137" s="25">
        <v>0</v>
      </c>
      <c r="H137" s="26">
        <f t="shared" si="8"/>
        <v>0</v>
      </c>
      <c r="I137" s="26">
        <f t="shared" si="9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27"/>
      <c r="B138" s="23" t="s">
        <v>194</v>
      </c>
      <c r="C138" s="28" t="s">
        <v>48</v>
      </c>
      <c r="D138" s="36"/>
      <c r="E138" s="23" t="s">
        <v>21</v>
      </c>
      <c r="F138" s="25">
        <v>0</v>
      </c>
      <c r="G138" s="25">
        <v>0</v>
      </c>
      <c r="H138" s="26">
        <f t="shared" si="8"/>
        <v>0</v>
      </c>
      <c r="I138" s="26">
        <f t="shared" si="9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27"/>
      <c r="B139" s="23" t="s">
        <v>195</v>
      </c>
      <c r="C139" s="24" t="s">
        <v>50</v>
      </c>
      <c r="D139" s="23"/>
      <c r="E139" s="23" t="s">
        <v>40</v>
      </c>
      <c r="F139" s="25">
        <v>0</v>
      </c>
      <c r="G139" s="25">
        <v>0</v>
      </c>
      <c r="H139" s="26">
        <f t="shared" si="8"/>
        <v>0</v>
      </c>
      <c r="I139" s="26">
        <f t="shared" si="9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18">
        <v>28</v>
      </c>
      <c r="B140" s="8"/>
      <c r="C140" s="79" t="s">
        <v>145</v>
      </c>
      <c r="D140" s="8"/>
      <c r="E140" s="8"/>
      <c r="F140" s="8"/>
      <c r="G140" s="8"/>
      <c r="H140" s="21"/>
      <c r="I140" s="22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27"/>
      <c r="B141" s="23" t="s">
        <v>196</v>
      </c>
      <c r="C141" s="28" t="s">
        <v>147</v>
      </c>
      <c r="D141" s="23"/>
      <c r="E141" s="23" t="s">
        <v>11</v>
      </c>
      <c r="F141" s="25">
        <v>0</v>
      </c>
      <c r="G141" s="25">
        <v>0</v>
      </c>
      <c r="H141" s="26">
        <f>D141*F141</f>
        <v>0</v>
      </c>
      <c r="I141" s="26">
        <f>D141*G141</f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27"/>
      <c r="B142" s="23" t="s">
        <v>197</v>
      </c>
      <c r="C142" s="46" t="s">
        <v>198</v>
      </c>
      <c r="D142" s="47"/>
      <c r="E142" s="47" t="s">
        <v>11</v>
      </c>
      <c r="F142" s="26">
        <v>0</v>
      </c>
      <c r="G142" s="26">
        <v>0</v>
      </c>
      <c r="H142" s="26">
        <f>D142*F142</f>
        <v>0</v>
      </c>
      <c r="I142" s="26">
        <f>D142*G142</f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 s="27"/>
      <c r="B143" s="23" t="s">
        <v>199</v>
      </c>
      <c r="C143" s="46" t="s">
        <v>149</v>
      </c>
      <c r="D143" s="23"/>
      <c r="E143" s="23" t="s">
        <v>11</v>
      </c>
      <c r="F143" s="25">
        <v>0</v>
      </c>
      <c r="G143" s="25">
        <v>0</v>
      </c>
      <c r="H143" s="26">
        <f>D143*F143</f>
        <v>0</v>
      </c>
      <c r="I143" s="26">
        <f>D143*G143</f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 s="27"/>
      <c r="B144" s="23" t="s">
        <v>200</v>
      </c>
      <c r="C144" s="28" t="s">
        <v>151</v>
      </c>
      <c r="D144" s="23"/>
      <c r="E144" s="23" t="s">
        <v>11</v>
      </c>
      <c r="F144" s="25">
        <v>0</v>
      </c>
      <c r="G144" s="25">
        <v>0</v>
      </c>
      <c r="H144" s="26">
        <f>D144*F144</f>
        <v>0</v>
      </c>
      <c r="I144" s="26">
        <f>D144*G144</f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 s="18">
        <v>29</v>
      </c>
      <c r="B145" s="8"/>
      <c r="C145" s="20" t="s">
        <v>51</v>
      </c>
      <c r="D145" s="45"/>
      <c r="E145" s="8"/>
      <c r="F145" s="21"/>
      <c r="G145" s="21"/>
      <c r="H145" s="21"/>
      <c r="I145" s="2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 s="27"/>
      <c r="B146" s="23" t="s">
        <v>201</v>
      </c>
      <c r="C146" s="46" t="s">
        <v>53</v>
      </c>
      <c r="D146" s="23"/>
      <c r="E146" s="23" t="s">
        <v>11</v>
      </c>
      <c r="F146" s="25">
        <v>0</v>
      </c>
      <c r="G146" s="25">
        <v>0</v>
      </c>
      <c r="H146" s="26">
        <f>D146*F146</f>
        <v>0</v>
      </c>
      <c r="I146" s="26">
        <f>D146*G146</f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 s="27"/>
      <c r="B147" s="23" t="s">
        <v>202</v>
      </c>
      <c r="C147" s="46" t="s">
        <v>55</v>
      </c>
      <c r="D147" s="47"/>
      <c r="E147" s="47" t="s">
        <v>11</v>
      </c>
      <c r="F147" s="26">
        <v>0</v>
      </c>
      <c r="G147" s="26">
        <v>0</v>
      </c>
      <c r="H147" s="26">
        <f>D147*F147</f>
        <v>0</v>
      </c>
      <c r="I147" s="26">
        <f>D147*G147</f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 s="27"/>
      <c r="B148" s="23" t="s">
        <v>203</v>
      </c>
      <c r="C148" s="46" t="s">
        <v>57</v>
      </c>
      <c r="D148" s="23"/>
      <c r="E148" s="23" t="s">
        <v>11</v>
      </c>
      <c r="F148" s="25">
        <v>0</v>
      </c>
      <c r="G148" s="25">
        <v>0</v>
      </c>
      <c r="H148" s="26">
        <f>D148*F148</f>
        <v>0</v>
      </c>
      <c r="I148" s="26">
        <f>D148*G148</f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 s="18">
        <v>30</v>
      </c>
      <c r="B149" s="8"/>
      <c r="C149" s="20" t="s">
        <v>58</v>
      </c>
      <c r="D149" s="8"/>
      <c r="E149" s="8"/>
      <c r="F149" s="21"/>
      <c r="G149" s="21"/>
      <c r="H149" s="21"/>
      <c r="I149" s="2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 s="27"/>
      <c r="B150" s="23" t="s">
        <v>204</v>
      </c>
      <c r="C150" s="24" t="s">
        <v>60</v>
      </c>
      <c r="D150" s="35"/>
      <c r="E150" s="23" t="s">
        <v>11</v>
      </c>
      <c r="F150" s="25">
        <v>0</v>
      </c>
      <c r="G150" s="25">
        <v>0</v>
      </c>
      <c r="H150" s="25">
        <f>D150*F150</f>
        <v>0</v>
      </c>
      <c r="I150" s="25">
        <f>D150*G150</f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 s="18">
        <v>31</v>
      </c>
      <c r="B151" s="8"/>
      <c r="C151" s="20" t="s">
        <v>61</v>
      </c>
      <c r="D151" s="45"/>
      <c r="E151" s="8"/>
      <c r="F151" s="21"/>
      <c r="G151" s="21"/>
      <c r="H151" s="21"/>
      <c r="I151" s="2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 s="27"/>
      <c r="B152" s="23" t="s">
        <v>205</v>
      </c>
      <c r="C152" s="24" t="s">
        <v>63</v>
      </c>
      <c r="D152" s="35"/>
      <c r="E152" s="23" t="s">
        <v>11</v>
      </c>
      <c r="F152" s="48">
        <v>0</v>
      </c>
      <c r="G152" s="48">
        <v>0</v>
      </c>
      <c r="H152" s="26">
        <f>D152*F152</f>
        <v>0</v>
      </c>
      <c r="I152" s="26">
        <f>D152*G152</f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 s="18">
        <v>32</v>
      </c>
      <c r="B153" s="8"/>
      <c r="C153" s="20" t="s">
        <v>64</v>
      </c>
      <c r="D153" s="45"/>
      <c r="E153" s="8"/>
      <c r="F153" s="21"/>
      <c r="G153" s="21"/>
      <c r="H153" s="21"/>
      <c r="I153" s="2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 s="27"/>
      <c r="B154" s="23" t="s">
        <v>206</v>
      </c>
      <c r="C154" s="28" t="s">
        <v>66</v>
      </c>
      <c r="D154" s="50"/>
      <c r="E154" s="36" t="s">
        <v>11</v>
      </c>
      <c r="F154" s="37">
        <v>0</v>
      </c>
      <c r="G154" s="37">
        <v>0</v>
      </c>
      <c r="H154" s="26">
        <f>D154*F154</f>
        <v>0</v>
      </c>
      <c r="I154" s="26">
        <f>D154*G154</f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 s="18">
        <v>33</v>
      </c>
      <c r="B155" s="56"/>
      <c r="C155" s="20" t="s">
        <v>74</v>
      </c>
      <c r="D155" s="32"/>
      <c r="E155" s="31"/>
      <c r="F155" s="33"/>
      <c r="G155" s="33"/>
      <c r="H155" s="33"/>
      <c r="I155" s="34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 s="57"/>
      <c r="B156" s="23" t="s">
        <v>207</v>
      </c>
      <c r="C156" s="24" t="s">
        <v>208</v>
      </c>
      <c r="D156" s="35"/>
      <c r="E156" s="23" t="s">
        <v>21</v>
      </c>
      <c r="F156" s="25">
        <v>0</v>
      </c>
      <c r="G156" s="25">
        <v>0</v>
      </c>
      <c r="H156" s="26">
        <f>D156*F156</f>
        <v>0</v>
      </c>
      <c r="I156" s="26">
        <f>D156*G156</f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 s="57"/>
      <c r="B157" s="23" t="s">
        <v>209</v>
      </c>
      <c r="C157" s="24" t="s">
        <v>210</v>
      </c>
      <c r="D157" s="35"/>
      <c r="E157" s="23" t="s">
        <v>21</v>
      </c>
      <c r="F157" s="25">
        <v>0</v>
      </c>
      <c r="G157" s="25">
        <v>0</v>
      </c>
      <c r="H157" s="25">
        <f>D157*F157</f>
        <v>0</v>
      </c>
      <c r="I157" s="25">
        <f>D157*G157</f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57"/>
      <c r="B158" s="23" t="s">
        <v>211</v>
      </c>
      <c r="C158" s="24" t="s">
        <v>80</v>
      </c>
      <c r="D158" s="35"/>
      <c r="E158" s="23" t="s">
        <v>21</v>
      </c>
      <c r="F158" s="25">
        <v>0</v>
      </c>
      <c r="G158" s="25">
        <v>0</v>
      </c>
      <c r="H158" s="25">
        <f>D158*F158</f>
        <v>0</v>
      </c>
      <c r="I158" s="25">
        <f>D158*G158</f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 s="57"/>
      <c r="B159" s="23" t="s">
        <v>212</v>
      </c>
      <c r="C159" s="24" t="s">
        <v>213</v>
      </c>
      <c r="D159" s="35"/>
      <c r="E159" s="23" t="s">
        <v>21</v>
      </c>
      <c r="F159" s="25">
        <v>0</v>
      </c>
      <c r="G159" s="25">
        <v>0</v>
      </c>
      <c r="H159" s="25">
        <f>D159*F159</f>
        <v>0</v>
      </c>
      <c r="I159" s="25">
        <f>D159*G159</f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s="18">
        <v>34</v>
      </c>
      <c r="B160" s="56"/>
      <c r="C160" s="20" t="s">
        <v>83</v>
      </c>
      <c r="D160" s="32"/>
      <c r="E160" s="31"/>
      <c r="F160" s="33"/>
      <c r="G160" s="33"/>
      <c r="H160" s="21"/>
      <c r="I160" s="2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 s="27"/>
      <c r="B161" s="23" t="s">
        <v>214</v>
      </c>
      <c r="C161" s="58" t="s">
        <v>85</v>
      </c>
      <c r="D161" s="59"/>
      <c r="E161" s="47" t="s">
        <v>11</v>
      </c>
      <c r="F161" s="26">
        <v>0</v>
      </c>
      <c r="G161" s="26">
        <v>0</v>
      </c>
      <c r="H161" s="26">
        <f>D161*F161</f>
        <v>0</v>
      </c>
      <c r="I161" s="26">
        <f>D161*G161</f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 s="18">
        <v>35</v>
      </c>
      <c r="B162" s="31"/>
      <c r="C162" s="20" t="s">
        <v>86</v>
      </c>
      <c r="D162" s="32"/>
      <c r="E162" s="31"/>
      <c r="F162" s="33"/>
      <c r="G162" s="33"/>
      <c r="H162" s="33"/>
      <c r="I162" s="34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1" ht="12.75">
      <c r="A163" s="60"/>
      <c r="B163" s="23" t="s">
        <v>215</v>
      </c>
      <c r="C163" s="28" t="s">
        <v>88</v>
      </c>
      <c r="D163" s="50"/>
      <c r="E163" s="50" t="s">
        <v>33</v>
      </c>
      <c r="F163" s="25">
        <v>0</v>
      </c>
      <c r="G163" s="25">
        <v>0</v>
      </c>
      <c r="H163" s="44">
        <f>D163*F163</f>
        <v>0</v>
      </c>
      <c r="I163" s="44">
        <f>D163*G163</f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60"/>
      <c r="B164" s="23" t="s">
        <v>216</v>
      </c>
      <c r="C164" s="28" t="s">
        <v>217</v>
      </c>
      <c r="D164" s="35"/>
      <c r="E164" s="36" t="s">
        <v>21</v>
      </c>
      <c r="F164" s="37">
        <v>0</v>
      </c>
      <c r="G164" s="37">
        <v>0</v>
      </c>
      <c r="H164" s="44">
        <f>D164*F164</f>
        <v>0</v>
      </c>
      <c r="I164" s="44">
        <f>D164*G164</f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56" ht="12.75">
      <c r="A165" s="27"/>
      <c r="B165" s="23" t="s">
        <v>218</v>
      </c>
      <c r="C165" s="28" t="s">
        <v>90</v>
      </c>
      <c r="D165" s="35"/>
      <c r="E165" s="36" t="s">
        <v>21</v>
      </c>
      <c r="F165" s="25">
        <v>0</v>
      </c>
      <c r="G165" s="25">
        <v>0</v>
      </c>
      <c r="H165" s="44">
        <f>D165*F165</f>
        <v>0</v>
      </c>
      <c r="I165" s="44">
        <f>D165*G165</f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s="27"/>
      <c r="B166" s="23" t="s">
        <v>219</v>
      </c>
      <c r="C166" s="28" t="s">
        <v>220</v>
      </c>
      <c r="D166" s="35"/>
      <c r="E166" s="36" t="s">
        <v>21</v>
      </c>
      <c r="F166" s="25">
        <v>0</v>
      </c>
      <c r="G166" s="25">
        <v>0</v>
      </c>
      <c r="H166" s="44">
        <f>D166*F166</f>
        <v>0</v>
      </c>
      <c r="I166" s="44">
        <f>D166*G166</f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s="27"/>
      <c r="B167" s="23" t="s">
        <v>221</v>
      </c>
      <c r="C167" s="28" t="s">
        <v>92</v>
      </c>
      <c r="D167" s="35"/>
      <c r="E167" s="36" t="s">
        <v>21</v>
      </c>
      <c r="F167" s="25">
        <v>0</v>
      </c>
      <c r="G167" s="25">
        <v>0</v>
      </c>
      <c r="H167" s="44">
        <f>D167*F167</f>
        <v>0</v>
      </c>
      <c r="I167" s="44">
        <f>D167*G167</f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s="18">
        <v>36</v>
      </c>
      <c r="B168" s="56"/>
      <c r="C168" s="20" t="s">
        <v>93</v>
      </c>
      <c r="D168" s="32"/>
      <c r="E168" s="31"/>
      <c r="F168" s="33"/>
      <c r="G168" s="33"/>
      <c r="H168" s="33"/>
      <c r="I168" s="34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1" ht="12.75">
      <c r="A169" s="60"/>
      <c r="B169" s="60" t="s">
        <v>222</v>
      </c>
      <c r="C169" s="61" t="s">
        <v>95</v>
      </c>
      <c r="D169" s="62"/>
      <c r="E169" s="63"/>
      <c r="F169" s="64"/>
      <c r="G169" s="64"/>
      <c r="H169" s="64"/>
      <c r="I169" s="6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56" ht="12.75">
      <c r="A170" s="60"/>
      <c r="B170" s="23" t="s">
        <v>223</v>
      </c>
      <c r="C170" s="66" t="s">
        <v>97</v>
      </c>
      <c r="D170" s="67"/>
      <c r="E170" s="68" t="s">
        <v>33</v>
      </c>
      <c r="F170" s="69">
        <v>0</v>
      </c>
      <c r="G170" s="69">
        <v>0</v>
      </c>
      <c r="H170" s="44">
        <f>D170*F170</f>
        <v>0</v>
      </c>
      <c r="I170" s="44">
        <f>D170*G170</f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 s="60"/>
      <c r="B171" s="23" t="s">
        <v>224</v>
      </c>
      <c r="C171" s="66" t="s">
        <v>99</v>
      </c>
      <c r="D171" s="67"/>
      <c r="E171" s="68" t="s">
        <v>33</v>
      </c>
      <c r="F171" s="69">
        <v>0</v>
      </c>
      <c r="G171" s="69">
        <v>0</v>
      </c>
      <c r="H171" s="44">
        <f>D171*F171</f>
        <v>0</v>
      </c>
      <c r="I171" s="44">
        <f>D171*G171</f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 s="60"/>
      <c r="B172" s="23" t="s">
        <v>225</v>
      </c>
      <c r="C172" s="66" t="s">
        <v>226</v>
      </c>
      <c r="D172" s="67"/>
      <c r="E172" s="68"/>
      <c r="F172" s="69"/>
      <c r="G172" s="69"/>
      <c r="H172" s="64"/>
      <c r="I172" s="65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 s="60"/>
      <c r="B173" s="23"/>
      <c r="C173" s="87" t="s">
        <v>227</v>
      </c>
      <c r="D173" s="23"/>
      <c r="E173" s="23" t="s">
        <v>21</v>
      </c>
      <c r="F173" s="25">
        <v>0</v>
      </c>
      <c r="G173" s="25">
        <v>0</v>
      </c>
      <c r="H173" s="26">
        <f>D173*F173</f>
        <v>0</v>
      </c>
      <c r="I173" s="26">
        <f>D173*G173</f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 s="60"/>
      <c r="B174" s="60" t="s">
        <v>228</v>
      </c>
      <c r="C174" s="61" t="s">
        <v>101</v>
      </c>
      <c r="D174" s="68"/>
      <c r="E174" s="68"/>
      <c r="F174" s="69"/>
      <c r="G174" s="69"/>
      <c r="H174" s="64"/>
      <c r="I174" s="65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 s="27"/>
      <c r="B175" s="23" t="s">
        <v>229</v>
      </c>
      <c r="C175" s="70" t="s">
        <v>103</v>
      </c>
      <c r="D175" s="35"/>
      <c r="E175" s="23" t="s">
        <v>21</v>
      </c>
      <c r="F175" s="25">
        <v>0</v>
      </c>
      <c r="G175" s="25">
        <v>0</v>
      </c>
      <c r="H175" s="26">
        <f aca="true" t="shared" si="10" ref="H175:H183">D175*F175</f>
        <v>0</v>
      </c>
      <c r="I175" s="26">
        <f aca="true" t="shared" si="11" ref="I175:I183">D175*G175</f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 s="27"/>
      <c r="B176" s="23" t="s">
        <v>230</v>
      </c>
      <c r="C176" s="70" t="s">
        <v>105</v>
      </c>
      <c r="D176" s="35"/>
      <c r="E176" s="23" t="s">
        <v>21</v>
      </c>
      <c r="F176" s="25">
        <v>0</v>
      </c>
      <c r="G176" s="25">
        <v>0</v>
      </c>
      <c r="H176" s="26">
        <f t="shared" si="10"/>
        <v>0</v>
      </c>
      <c r="I176" s="26">
        <f t="shared" si="11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 s="27"/>
      <c r="B177" s="23" t="s">
        <v>231</v>
      </c>
      <c r="C177" s="28" t="s">
        <v>232</v>
      </c>
      <c r="D177" s="35"/>
      <c r="E177" s="23" t="s">
        <v>21</v>
      </c>
      <c r="F177" s="25">
        <v>0</v>
      </c>
      <c r="G177" s="25">
        <v>0</v>
      </c>
      <c r="H177" s="26">
        <f t="shared" si="10"/>
        <v>0</v>
      </c>
      <c r="I177" s="26">
        <f t="shared" si="11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 s="27"/>
      <c r="B178" s="23" t="s">
        <v>233</v>
      </c>
      <c r="C178" s="28" t="s">
        <v>109</v>
      </c>
      <c r="D178" s="35"/>
      <c r="E178" s="23" t="s">
        <v>3</v>
      </c>
      <c r="F178" s="25">
        <v>0</v>
      </c>
      <c r="G178" s="25">
        <v>0</v>
      </c>
      <c r="H178" s="26">
        <f t="shared" si="10"/>
        <v>0</v>
      </c>
      <c r="I178" s="26">
        <f t="shared" si="11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 s="27"/>
      <c r="B179" s="23" t="s">
        <v>234</v>
      </c>
      <c r="C179" s="28" t="s">
        <v>111</v>
      </c>
      <c r="D179" s="35"/>
      <c r="E179" s="23" t="s">
        <v>21</v>
      </c>
      <c r="F179" s="25">
        <v>0</v>
      </c>
      <c r="G179" s="25">
        <v>0</v>
      </c>
      <c r="H179" s="26">
        <f t="shared" si="10"/>
        <v>0</v>
      </c>
      <c r="I179" s="26">
        <f t="shared" si="11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 s="27"/>
      <c r="B180" s="23" t="s">
        <v>235</v>
      </c>
      <c r="C180" s="28" t="s">
        <v>113</v>
      </c>
      <c r="D180" s="35"/>
      <c r="E180" s="23" t="s">
        <v>21</v>
      </c>
      <c r="F180" s="25">
        <v>0</v>
      </c>
      <c r="G180" s="25">
        <v>0</v>
      </c>
      <c r="H180" s="26">
        <f t="shared" si="10"/>
        <v>0</v>
      </c>
      <c r="I180" s="26">
        <f t="shared" si="11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 s="27"/>
      <c r="B181" s="23" t="s">
        <v>236</v>
      </c>
      <c r="C181" s="28" t="s">
        <v>115</v>
      </c>
      <c r="D181" s="35"/>
      <c r="E181" s="23" t="s">
        <v>21</v>
      </c>
      <c r="F181" s="25">
        <v>0</v>
      </c>
      <c r="G181" s="25">
        <v>0</v>
      </c>
      <c r="H181" s="26">
        <f t="shared" si="10"/>
        <v>0</v>
      </c>
      <c r="I181" s="26">
        <f t="shared" si="11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s="27"/>
      <c r="B182" s="23" t="s">
        <v>237</v>
      </c>
      <c r="C182" s="28" t="s">
        <v>117</v>
      </c>
      <c r="D182" s="35"/>
      <c r="E182" s="23" t="s">
        <v>21</v>
      </c>
      <c r="F182" s="25">
        <v>0</v>
      </c>
      <c r="G182" s="25">
        <v>0</v>
      </c>
      <c r="H182" s="26">
        <f t="shared" si="10"/>
        <v>0</v>
      </c>
      <c r="I182" s="26">
        <f t="shared" si="11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 s="60"/>
      <c r="B183" s="23" t="s">
        <v>238</v>
      </c>
      <c r="C183" s="58" t="s">
        <v>121</v>
      </c>
      <c r="D183" s="59"/>
      <c r="E183" s="23" t="s">
        <v>21</v>
      </c>
      <c r="F183" s="26">
        <v>0</v>
      </c>
      <c r="G183" s="26">
        <v>0</v>
      </c>
      <c r="H183" s="26">
        <f t="shared" si="10"/>
        <v>0</v>
      </c>
      <c r="I183" s="26">
        <f t="shared" si="11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18">
        <v>37</v>
      </c>
      <c r="B184" s="31"/>
      <c r="C184" s="20" t="s">
        <v>122</v>
      </c>
      <c r="D184" s="32"/>
      <c r="E184" s="31"/>
      <c r="F184" s="33"/>
      <c r="G184" s="33"/>
      <c r="H184" s="33"/>
      <c r="I184" s="3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1" ht="12.75">
      <c r="A185" s="57"/>
      <c r="B185" s="80" t="s">
        <v>239</v>
      </c>
      <c r="C185" s="72" t="s">
        <v>124</v>
      </c>
      <c r="D185" s="62"/>
      <c r="E185" s="63"/>
      <c r="F185" s="64"/>
      <c r="G185" s="64"/>
      <c r="H185" s="64"/>
      <c r="I185" s="6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56" ht="12.75">
      <c r="A186" s="27"/>
      <c r="B186" s="23" t="s">
        <v>240</v>
      </c>
      <c r="C186" s="24" t="s">
        <v>126</v>
      </c>
      <c r="D186" s="35"/>
      <c r="E186" s="23" t="s">
        <v>11</v>
      </c>
      <c r="F186" s="25">
        <v>0</v>
      </c>
      <c r="G186" s="25">
        <v>0</v>
      </c>
      <c r="H186" s="25">
        <f>D186*F186</f>
        <v>0</v>
      </c>
      <c r="I186" s="25">
        <f>D186*G186</f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27"/>
      <c r="B187" s="60" t="s">
        <v>241</v>
      </c>
      <c r="C187" s="74" t="s">
        <v>136</v>
      </c>
      <c r="D187" s="68"/>
      <c r="E187" s="68"/>
      <c r="F187" s="69"/>
      <c r="G187" s="69"/>
      <c r="H187" s="69"/>
      <c r="I187" s="78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27"/>
      <c r="B188" s="23" t="s">
        <v>242</v>
      </c>
      <c r="C188" s="24" t="s">
        <v>137</v>
      </c>
      <c r="D188" s="35"/>
      <c r="E188" s="23" t="s">
        <v>11</v>
      </c>
      <c r="F188" s="25">
        <v>0</v>
      </c>
      <c r="G188" s="25">
        <v>0</v>
      </c>
      <c r="H188" s="25">
        <f>D188*F188</f>
        <v>0</v>
      </c>
      <c r="I188" s="25">
        <f>D188*G188</f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s="27"/>
      <c r="B189" s="23"/>
      <c r="C189" s="24"/>
      <c r="D189" s="35"/>
      <c r="E189" s="23"/>
      <c r="F189" s="25"/>
      <c r="G189" s="25"/>
      <c r="H189" s="25"/>
      <c r="I189" s="25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18"/>
      <c r="B190" s="39"/>
      <c r="C190" s="40" t="s">
        <v>243</v>
      </c>
      <c r="D190" s="41"/>
      <c r="E190" s="41"/>
      <c r="F190" s="42"/>
      <c r="G190" s="42"/>
      <c r="H190" s="42"/>
      <c r="I190" s="43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18">
        <v>38</v>
      </c>
      <c r="B191" s="39"/>
      <c r="C191" s="40" t="s">
        <v>37</v>
      </c>
      <c r="D191" s="41"/>
      <c r="E191" s="41"/>
      <c r="F191" s="42"/>
      <c r="G191" s="42"/>
      <c r="H191" s="42"/>
      <c r="I191" s="43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27"/>
      <c r="B192" s="23" t="s">
        <v>244</v>
      </c>
      <c r="C192" s="24" t="s">
        <v>39</v>
      </c>
      <c r="D192" s="23"/>
      <c r="E192" s="23" t="s">
        <v>40</v>
      </c>
      <c r="F192" s="25">
        <v>0</v>
      </c>
      <c r="G192" s="25">
        <v>0</v>
      </c>
      <c r="H192" s="26">
        <f aca="true" t="shared" si="12" ref="H192:H198">D192*F192</f>
        <v>0</v>
      </c>
      <c r="I192" s="26">
        <f aca="true" t="shared" si="13" ref="I192:I198">D192*G192</f>
        <v>0</v>
      </c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9" s="17" customFormat="1" ht="12.75">
      <c r="A193" s="27"/>
      <c r="B193" s="23" t="s">
        <v>245</v>
      </c>
      <c r="C193" s="28" t="s">
        <v>246</v>
      </c>
      <c r="D193" s="36"/>
      <c r="E193" s="23" t="s">
        <v>40</v>
      </c>
      <c r="F193" s="25">
        <v>0</v>
      </c>
      <c r="G193" s="25">
        <v>0</v>
      </c>
      <c r="H193" s="26">
        <f t="shared" si="12"/>
        <v>0</v>
      </c>
      <c r="I193" s="26">
        <f t="shared" si="13"/>
        <v>0</v>
      </c>
    </row>
    <row r="194" spans="1:256" ht="12.75">
      <c r="A194" s="27"/>
      <c r="B194" s="23" t="s">
        <v>247</v>
      </c>
      <c r="C194" s="28" t="s">
        <v>42</v>
      </c>
      <c r="D194" s="36"/>
      <c r="E194" s="36" t="s">
        <v>40</v>
      </c>
      <c r="F194" s="25">
        <v>0</v>
      </c>
      <c r="G194" s="25">
        <v>0</v>
      </c>
      <c r="H194" s="44">
        <f t="shared" si="12"/>
        <v>0</v>
      </c>
      <c r="I194" s="44">
        <f t="shared" si="13"/>
        <v>0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27"/>
      <c r="B195" s="23" t="s">
        <v>248</v>
      </c>
      <c r="C195" s="28" t="s">
        <v>44</v>
      </c>
      <c r="D195" s="36"/>
      <c r="E195" s="23" t="s">
        <v>40</v>
      </c>
      <c r="F195" s="25">
        <v>0</v>
      </c>
      <c r="G195" s="25">
        <v>0</v>
      </c>
      <c r="H195" s="26">
        <f t="shared" si="12"/>
        <v>0</v>
      </c>
      <c r="I195" s="26">
        <f t="shared" si="13"/>
        <v>0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27"/>
      <c r="B196" s="23" t="s">
        <v>249</v>
      </c>
      <c r="C196" s="28" t="s">
        <v>46</v>
      </c>
      <c r="D196" s="36"/>
      <c r="E196" s="23" t="s">
        <v>11</v>
      </c>
      <c r="F196" s="25">
        <v>0</v>
      </c>
      <c r="G196" s="25">
        <v>0</v>
      </c>
      <c r="H196" s="26">
        <f t="shared" si="12"/>
        <v>0</v>
      </c>
      <c r="I196" s="26">
        <f t="shared" si="13"/>
        <v>0</v>
      </c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27"/>
      <c r="B197" s="23" t="s">
        <v>250</v>
      </c>
      <c r="C197" s="28" t="s">
        <v>48</v>
      </c>
      <c r="D197" s="36"/>
      <c r="E197" s="23" t="s">
        <v>21</v>
      </c>
      <c r="F197" s="25">
        <v>0</v>
      </c>
      <c r="G197" s="25">
        <v>0</v>
      </c>
      <c r="H197" s="26">
        <f t="shared" si="12"/>
        <v>0</v>
      </c>
      <c r="I197" s="26">
        <f t="shared" si="13"/>
        <v>0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27"/>
      <c r="B198" s="23" t="s">
        <v>251</v>
      </c>
      <c r="C198" s="24" t="s">
        <v>50</v>
      </c>
      <c r="D198" s="23"/>
      <c r="E198" s="23" t="s">
        <v>40</v>
      </c>
      <c r="F198" s="25">
        <v>0</v>
      </c>
      <c r="G198" s="25">
        <v>0</v>
      </c>
      <c r="H198" s="26">
        <f t="shared" si="12"/>
        <v>0</v>
      </c>
      <c r="I198" s="26">
        <f t="shared" si="13"/>
        <v>0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18">
        <v>39</v>
      </c>
      <c r="B199" s="8"/>
      <c r="C199" s="79" t="s">
        <v>145</v>
      </c>
      <c r="D199" s="8"/>
      <c r="E199" s="8"/>
      <c r="F199" s="8"/>
      <c r="G199" s="8"/>
      <c r="H199" s="21"/>
      <c r="I199" s="2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27"/>
      <c r="B200" s="23" t="s">
        <v>252</v>
      </c>
      <c r="C200" s="28" t="s">
        <v>147</v>
      </c>
      <c r="D200" s="23"/>
      <c r="E200" s="23" t="s">
        <v>11</v>
      </c>
      <c r="F200" s="25">
        <v>0</v>
      </c>
      <c r="G200" s="25">
        <v>0</v>
      </c>
      <c r="H200" s="26">
        <f>D200*F200</f>
        <v>0</v>
      </c>
      <c r="I200" s="26">
        <f>D200*G200</f>
        <v>0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18">
        <v>40</v>
      </c>
      <c r="B201" s="8"/>
      <c r="C201" s="20" t="s">
        <v>51</v>
      </c>
      <c r="D201" s="45"/>
      <c r="E201" s="8"/>
      <c r="F201" s="21"/>
      <c r="G201" s="21"/>
      <c r="H201" s="21"/>
      <c r="I201" s="22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27"/>
      <c r="B202" s="23" t="s">
        <v>253</v>
      </c>
      <c r="C202" s="46" t="s">
        <v>53</v>
      </c>
      <c r="D202" s="23"/>
      <c r="E202" s="23" t="s">
        <v>11</v>
      </c>
      <c r="F202" s="25">
        <v>0</v>
      </c>
      <c r="G202" s="25">
        <v>0</v>
      </c>
      <c r="H202" s="26">
        <f>D202*F202</f>
        <v>0</v>
      </c>
      <c r="I202" s="26">
        <f>D202*G202</f>
        <v>0</v>
      </c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27"/>
      <c r="B203" s="23" t="s">
        <v>254</v>
      </c>
      <c r="C203" s="46" t="s">
        <v>55</v>
      </c>
      <c r="D203" s="47"/>
      <c r="E203" s="47" t="s">
        <v>11</v>
      </c>
      <c r="F203" s="26">
        <v>0</v>
      </c>
      <c r="G203" s="26">
        <v>0</v>
      </c>
      <c r="H203" s="26">
        <f>D203*F203</f>
        <v>0</v>
      </c>
      <c r="I203" s="26">
        <f>D203*G203</f>
        <v>0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27"/>
      <c r="B204" s="23" t="s">
        <v>255</v>
      </c>
      <c r="C204" s="46" t="s">
        <v>57</v>
      </c>
      <c r="D204" s="23"/>
      <c r="E204" s="23" t="s">
        <v>11</v>
      </c>
      <c r="F204" s="25">
        <v>0</v>
      </c>
      <c r="G204" s="25">
        <v>0</v>
      </c>
      <c r="H204" s="26">
        <f>D204*F204</f>
        <v>0</v>
      </c>
      <c r="I204" s="26">
        <f>D204*G204</f>
        <v>0</v>
      </c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18">
        <v>41</v>
      </c>
      <c r="B205" s="8"/>
      <c r="C205" s="20" t="s">
        <v>58</v>
      </c>
      <c r="D205" s="8"/>
      <c r="E205" s="8"/>
      <c r="F205" s="21"/>
      <c r="G205" s="21"/>
      <c r="H205" s="21"/>
      <c r="I205" s="22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27"/>
      <c r="B206" s="23" t="s">
        <v>256</v>
      </c>
      <c r="C206" s="24" t="s">
        <v>60</v>
      </c>
      <c r="D206" s="35"/>
      <c r="E206" s="23" t="s">
        <v>11</v>
      </c>
      <c r="F206" s="25">
        <v>0</v>
      </c>
      <c r="G206" s="25">
        <v>0</v>
      </c>
      <c r="H206" s="25">
        <f>D206*F206</f>
        <v>0</v>
      </c>
      <c r="I206" s="25">
        <f>D206*G206</f>
        <v>0</v>
      </c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18">
        <v>42</v>
      </c>
      <c r="B207" s="8"/>
      <c r="C207" s="20" t="s">
        <v>61</v>
      </c>
      <c r="D207" s="45"/>
      <c r="E207" s="8"/>
      <c r="F207" s="21"/>
      <c r="G207" s="21"/>
      <c r="H207" s="21"/>
      <c r="I207" s="22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27"/>
      <c r="B208" s="23" t="s">
        <v>257</v>
      </c>
      <c r="C208" s="24" t="s">
        <v>63</v>
      </c>
      <c r="D208" s="35"/>
      <c r="E208" s="23" t="s">
        <v>11</v>
      </c>
      <c r="F208" s="48">
        <v>0</v>
      </c>
      <c r="G208" s="48">
        <v>0</v>
      </c>
      <c r="H208" s="26">
        <f>D208*F208</f>
        <v>0</v>
      </c>
      <c r="I208" s="26">
        <f>D208*G208</f>
        <v>0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18">
        <v>43</v>
      </c>
      <c r="B209" s="8"/>
      <c r="C209" s="20" t="s">
        <v>64</v>
      </c>
      <c r="D209" s="45"/>
      <c r="E209" s="8"/>
      <c r="F209" s="21"/>
      <c r="G209" s="21"/>
      <c r="H209" s="21"/>
      <c r="I209" s="22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27"/>
      <c r="B210" s="23" t="s">
        <v>258</v>
      </c>
      <c r="C210" s="28" t="s">
        <v>66</v>
      </c>
      <c r="D210" s="50"/>
      <c r="E210" s="36" t="s">
        <v>11</v>
      </c>
      <c r="F210" s="37">
        <v>0</v>
      </c>
      <c r="G210" s="37">
        <v>0</v>
      </c>
      <c r="H210" s="26">
        <f>D210*F210</f>
        <v>0</v>
      </c>
      <c r="I210" s="26">
        <f>D210*G210</f>
        <v>0</v>
      </c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27"/>
      <c r="B211" s="23" t="s">
        <v>259</v>
      </c>
      <c r="C211" s="28" t="s">
        <v>260</v>
      </c>
      <c r="D211" s="50"/>
      <c r="E211" s="36" t="s">
        <v>11</v>
      </c>
      <c r="F211" s="25">
        <v>0</v>
      </c>
      <c r="G211" s="25">
        <v>0</v>
      </c>
      <c r="H211" s="26">
        <f>D211*F211</f>
        <v>0</v>
      </c>
      <c r="I211" s="26">
        <f>D211*G211</f>
        <v>0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18">
        <v>44</v>
      </c>
      <c r="B212" s="31"/>
      <c r="C212" s="20" t="s">
        <v>71</v>
      </c>
      <c r="D212" s="32"/>
      <c r="E212" s="31"/>
      <c r="F212" s="33"/>
      <c r="G212" s="33"/>
      <c r="H212" s="33"/>
      <c r="I212" s="34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27"/>
      <c r="B213" s="52" t="s">
        <v>261</v>
      </c>
      <c r="C213" s="53" t="s">
        <v>73</v>
      </c>
      <c r="D213" s="54"/>
      <c r="E213" s="52" t="s">
        <v>11</v>
      </c>
      <c r="F213" s="55">
        <v>0</v>
      </c>
      <c r="G213" s="55">
        <v>0</v>
      </c>
      <c r="H213" s="55">
        <f>D213*F213</f>
        <v>0</v>
      </c>
      <c r="I213" s="55">
        <f>D213*G213</f>
        <v>0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18">
        <v>45</v>
      </c>
      <c r="B214" s="56"/>
      <c r="C214" s="20" t="s">
        <v>74</v>
      </c>
      <c r="D214" s="32"/>
      <c r="E214" s="31"/>
      <c r="F214" s="33"/>
      <c r="G214" s="33"/>
      <c r="H214" s="33"/>
      <c r="I214" s="3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57"/>
      <c r="B215" s="52" t="s">
        <v>262</v>
      </c>
      <c r="C215" s="24" t="s">
        <v>80</v>
      </c>
      <c r="D215" s="35"/>
      <c r="E215" s="23" t="s">
        <v>21</v>
      </c>
      <c r="F215" s="25">
        <v>0</v>
      </c>
      <c r="G215" s="25">
        <v>0</v>
      </c>
      <c r="H215" s="25">
        <f>D215*F215</f>
        <v>0</v>
      </c>
      <c r="I215" s="25">
        <f>D215*G215</f>
        <v>0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18">
        <v>46</v>
      </c>
      <c r="B216" s="56"/>
      <c r="C216" s="20" t="s">
        <v>83</v>
      </c>
      <c r="D216" s="32"/>
      <c r="E216" s="31"/>
      <c r="F216" s="33"/>
      <c r="G216" s="33"/>
      <c r="H216" s="21"/>
      <c r="I216" s="22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27"/>
      <c r="B217" s="23" t="s">
        <v>263</v>
      </c>
      <c r="C217" s="58" t="s">
        <v>85</v>
      </c>
      <c r="D217" s="59"/>
      <c r="E217" s="47" t="s">
        <v>11</v>
      </c>
      <c r="F217" s="26">
        <v>0</v>
      </c>
      <c r="G217" s="26">
        <v>0</v>
      </c>
      <c r="H217" s="26">
        <f>D217*F217</f>
        <v>0</v>
      </c>
      <c r="I217" s="26">
        <f>D217*G217</f>
        <v>0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18">
        <v>47</v>
      </c>
      <c r="B218" s="31"/>
      <c r="C218" s="20" t="s">
        <v>86</v>
      </c>
      <c r="D218" s="32"/>
      <c r="E218" s="31"/>
      <c r="F218" s="33"/>
      <c r="G218" s="33"/>
      <c r="H218" s="33"/>
      <c r="I218" s="34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60"/>
      <c r="B219" s="23" t="s">
        <v>264</v>
      </c>
      <c r="C219" s="28" t="s">
        <v>88</v>
      </c>
      <c r="D219" s="35"/>
      <c r="E219" s="36" t="s">
        <v>33</v>
      </c>
      <c r="F219" s="25">
        <v>0</v>
      </c>
      <c r="G219" s="25">
        <v>0</v>
      </c>
      <c r="H219" s="44">
        <f>D219*F219</f>
        <v>0</v>
      </c>
      <c r="I219" s="44">
        <f>D219*G219</f>
        <v>0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27"/>
      <c r="B220" s="23" t="s">
        <v>265</v>
      </c>
      <c r="C220" s="28" t="s">
        <v>90</v>
      </c>
      <c r="D220" s="35"/>
      <c r="E220" s="36" t="s">
        <v>21</v>
      </c>
      <c r="F220" s="25">
        <v>0</v>
      </c>
      <c r="G220" s="25">
        <v>0</v>
      </c>
      <c r="H220" s="44">
        <f>D220*F220</f>
        <v>0</v>
      </c>
      <c r="I220" s="44">
        <f>D220*G220</f>
        <v>0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27"/>
      <c r="B221" s="23" t="s">
        <v>266</v>
      </c>
      <c r="C221" s="28" t="s">
        <v>92</v>
      </c>
      <c r="D221" s="35"/>
      <c r="E221" s="36" t="s">
        <v>21</v>
      </c>
      <c r="F221" s="25">
        <v>0</v>
      </c>
      <c r="G221" s="25">
        <v>0</v>
      </c>
      <c r="H221" s="44">
        <f>D221*F221</f>
        <v>0</v>
      </c>
      <c r="I221" s="44">
        <f>D221*G221</f>
        <v>0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27"/>
      <c r="B222" s="23" t="s">
        <v>267</v>
      </c>
      <c r="C222" s="28" t="s">
        <v>268</v>
      </c>
      <c r="D222" s="35"/>
      <c r="E222" s="36" t="s">
        <v>21</v>
      </c>
      <c r="F222" s="25">
        <v>0</v>
      </c>
      <c r="G222" s="25">
        <v>0</v>
      </c>
      <c r="H222" s="44">
        <f>D222*F222</f>
        <v>0</v>
      </c>
      <c r="I222" s="44">
        <f>D222*G222</f>
        <v>0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18">
        <v>48</v>
      </c>
      <c r="B223" s="56"/>
      <c r="C223" s="20" t="s">
        <v>93</v>
      </c>
      <c r="D223" s="32"/>
      <c r="E223" s="31"/>
      <c r="F223" s="33"/>
      <c r="G223" s="33"/>
      <c r="H223" s="33"/>
      <c r="I223" s="34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60"/>
      <c r="B224" s="60" t="s">
        <v>269</v>
      </c>
      <c r="C224" s="61" t="s">
        <v>95</v>
      </c>
      <c r="D224" s="88"/>
      <c r="E224" s="89"/>
      <c r="F224" s="90"/>
      <c r="G224" s="90"/>
      <c r="H224" s="90"/>
      <c r="I224" s="91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60"/>
      <c r="B225" s="23" t="s">
        <v>270</v>
      </c>
      <c r="C225" s="66" t="s">
        <v>97</v>
      </c>
      <c r="D225" s="35"/>
      <c r="E225" s="23" t="s">
        <v>33</v>
      </c>
      <c r="F225" s="25">
        <v>0</v>
      </c>
      <c r="G225" s="25">
        <v>0</v>
      </c>
      <c r="H225" s="44">
        <f>D225*F225</f>
        <v>0</v>
      </c>
      <c r="I225" s="44">
        <f>D225*G225</f>
        <v>0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60"/>
      <c r="B226" s="23" t="s">
        <v>271</v>
      </c>
      <c r="C226" s="66" t="s">
        <v>99</v>
      </c>
      <c r="D226" s="35"/>
      <c r="E226" s="23" t="s">
        <v>33</v>
      </c>
      <c r="F226" s="25">
        <v>0</v>
      </c>
      <c r="G226" s="25">
        <v>0</v>
      </c>
      <c r="H226" s="44">
        <f>D226*F226</f>
        <v>0</v>
      </c>
      <c r="I226" s="44">
        <f>D226*G226</f>
        <v>0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60"/>
      <c r="B227" s="60" t="s">
        <v>272</v>
      </c>
      <c r="C227" s="61" t="s">
        <v>101</v>
      </c>
      <c r="D227" s="68"/>
      <c r="E227" s="68"/>
      <c r="F227" s="69"/>
      <c r="G227" s="69"/>
      <c r="H227" s="64"/>
      <c r="I227" s="65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27"/>
      <c r="B228" s="23" t="s">
        <v>273</v>
      </c>
      <c r="C228" s="70" t="s">
        <v>103</v>
      </c>
      <c r="D228" s="35"/>
      <c r="E228" s="23" t="s">
        <v>21</v>
      </c>
      <c r="F228" s="25">
        <v>0</v>
      </c>
      <c r="G228" s="25">
        <v>0</v>
      </c>
      <c r="H228" s="26">
        <f aca="true" t="shared" si="14" ref="H228:H237">D228*F228</f>
        <v>0</v>
      </c>
      <c r="I228" s="26">
        <f aca="true" t="shared" si="15" ref="I228:I237">D228*G228</f>
        <v>0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27"/>
      <c r="B229" s="23" t="s">
        <v>274</v>
      </c>
      <c r="C229" s="70" t="s">
        <v>105</v>
      </c>
      <c r="D229" s="35"/>
      <c r="E229" s="23" t="s">
        <v>21</v>
      </c>
      <c r="F229" s="25">
        <v>0</v>
      </c>
      <c r="G229" s="25">
        <v>0</v>
      </c>
      <c r="H229" s="26">
        <f t="shared" si="14"/>
        <v>0</v>
      </c>
      <c r="I229" s="26">
        <f t="shared" si="15"/>
        <v>0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27"/>
      <c r="B230" s="23" t="s">
        <v>275</v>
      </c>
      <c r="C230" s="70" t="s">
        <v>276</v>
      </c>
      <c r="D230" s="35"/>
      <c r="E230" s="23" t="s">
        <v>21</v>
      </c>
      <c r="F230" s="55">
        <v>0</v>
      </c>
      <c r="G230" s="55">
        <v>0</v>
      </c>
      <c r="H230" s="26">
        <f t="shared" si="14"/>
        <v>0</v>
      </c>
      <c r="I230" s="26">
        <f t="shared" si="15"/>
        <v>0</v>
      </c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27"/>
      <c r="B231" s="23" t="s">
        <v>277</v>
      </c>
      <c r="C231" s="28" t="s">
        <v>109</v>
      </c>
      <c r="D231" s="35"/>
      <c r="E231" s="23" t="s">
        <v>3</v>
      </c>
      <c r="F231" s="25">
        <v>0</v>
      </c>
      <c r="G231" s="25">
        <v>0</v>
      </c>
      <c r="H231" s="26">
        <f t="shared" si="14"/>
        <v>0</v>
      </c>
      <c r="I231" s="26">
        <f t="shared" si="15"/>
        <v>0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27"/>
      <c r="B232" s="23" t="s">
        <v>278</v>
      </c>
      <c r="C232" s="28" t="s">
        <v>111</v>
      </c>
      <c r="D232" s="35"/>
      <c r="E232" s="23" t="s">
        <v>21</v>
      </c>
      <c r="F232" s="25">
        <v>0</v>
      </c>
      <c r="G232" s="25">
        <v>0</v>
      </c>
      <c r="H232" s="26">
        <f t="shared" si="14"/>
        <v>0</v>
      </c>
      <c r="I232" s="26">
        <f t="shared" si="15"/>
        <v>0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27"/>
      <c r="B233" s="23" t="s">
        <v>279</v>
      </c>
      <c r="C233" s="28" t="s">
        <v>113</v>
      </c>
      <c r="D233" s="35"/>
      <c r="E233" s="23" t="s">
        <v>21</v>
      </c>
      <c r="F233" s="25">
        <v>0</v>
      </c>
      <c r="G233" s="25">
        <v>0</v>
      </c>
      <c r="H233" s="26">
        <f t="shared" si="14"/>
        <v>0</v>
      </c>
      <c r="I233" s="26">
        <f t="shared" si="15"/>
        <v>0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27"/>
      <c r="B234" s="23" t="s">
        <v>280</v>
      </c>
      <c r="C234" s="28" t="s">
        <v>115</v>
      </c>
      <c r="D234" s="35"/>
      <c r="E234" s="23" t="s">
        <v>21</v>
      </c>
      <c r="F234" s="25">
        <v>0</v>
      </c>
      <c r="G234" s="25">
        <v>0</v>
      </c>
      <c r="H234" s="26">
        <f t="shared" si="14"/>
        <v>0</v>
      </c>
      <c r="I234" s="26">
        <f t="shared" si="15"/>
        <v>0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27"/>
      <c r="B235" s="23" t="s">
        <v>281</v>
      </c>
      <c r="C235" s="28" t="s">
        <v>117</v>
      </c>
      <c r="D235" s="35"/>
      <c r="E235" s="23" t="s">
        <v>21</v>
      </c>
      <c r="F235" s="25">
        <v>0</v>
      </c>
      <c r="G235" s="25">
        <v>0</v>
      </c>
      <c r="H235" s="26">
        <f t="shared" si="14"/>
        <v>0</v>
      </c>
      <c r="I235" s="26">
        <f t="shared" si="15"/>
        <v>0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60"/>
      <c r="B236" s="23" t="s">
        <v>282</v>
      </c>
      <c r="C236" s="24" t="s">
        <v>119</v>
      </c>
      <c r="D236" s="35"/>
      <c r="E236" s="23" t="s">
        <v>21</v>
      </c>
      <c r="F236" s="25">
        <v>0</v>
      </c>
      <c r="G236" s="25">
        <v>0</v>
      </c>
      <c r="H236" s="26">
        <f t="shared" si="14"/>
        <v>0</v>
      </c>
      <c r="I236" s="26">
        <f t="shared" si="15"/>
        <v>0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60"/>
      <c r="B237" s="23" t="s">
        <v>283</v>
      </c>
      <c r="C237" s="58" t="s">
        <v>121</v>
      </c>
      <c r="D237" s="59"/>
      <c r="E237" s="23" t="s">
        <v>21</v>
      </c>
      <c r="F237" s="26">
        <v>0</v>
      </c>
      <c r="G237" s="26">
        <v>0</v>
      </c>
      <c r="H237" s="26">
        <f t="shared" si="14"/>
        <v>0</v>
      </c>
      <c r="I237" s="26">
        <f t="shared" si="15"/>
        <v>0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18">
        <v>49</v>
      </c>
      <c r="B238" s="31"/>
      <c r="C238" s="20" t="s">
        <v>122</v>
      </c>
      <c r="D238" s="32"/>
      <c r="E238" s="31"/>
      <c r="F238" s="33"/>
      <c r="G238" s="33"/>
      <c r="H238" s="33"/>
      <c r="I238" s="34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27"/>
      <c r="B239" s="23" t="s">
        <v>284</v>
      </c>
      <c r="C239" s="24" t="s">
        <v>126</v>
      </c>
      <c r="D239" s="35"/>
      <c r="E239" s="23" t="s">
        <v>11</v>
      </c>
      <c r="F239" s="25">
        <v>0</v>
      </c>
      <c r="G239" s="25">
        <v>0</v>
      </c>
      <c r="H239" s="25">
        <f>D239*F239</f>
        <v>0</v>
      </c>
      <c r="I239" s="25">
        <f>D239*G239</f>
        <v>0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27"/>
      <c r="B240" s="23"/>
      <c r="C240" s="24"/>
      <c r="D240" s="35"/>
      <c r="E240" s="23"/>
      <c r="F240" s="25"/>
      <c r="G240" s="25"/>
      <c r="H240" s="25"/>
      <c r="I240" s="25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18"/>
      <c r="B241" s="39"/>
      <c r="C241" s="40" t="s">
        <v>285</v>
      </c>
      <c r="D241" s="41"/>
      <c r="E241" s="41"/>
      <c r="F241" s="42"/>
      <c r="G241" s="42"/>
      <c r="H241" s="42"/>
      <c r="I241" s="43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18">
        <v>50</v>
      </c>
      <c r="B242" s="39"/>
      <c r="C242" s="40" t="s">
        <v>37</v>
      </c>
      <c r="D242" s="41"/>
      <c r="E242" s="41"/>
      <c r="F242" s="42"/>
      <c r="G242" s="42"/>
      <c r="H242" s="42"/>
      <c r="I242" s="43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27"/>
      <c r="B243" s="23" t="s">
        <v>286</v>
      </c>
      <c r="C243" s="24" t="s">
        <v>39</v>
      </c>
      <c r="D243" s="23"/>
      <c r="E243" s="23" t="s">
        <v>40</v>
      </c>
      <c r="F243" s="25">
        <v>0</v>
      </c>
      <c r="G243" s="25">
        <v>0</v>
      </c>
      <c r="H243" s="26">
        <f aca="true" t="shared" si="16" ref="H243:H248">D243*F243</f>
        <v>0</v>
      </c>
      <c r="I243" s="26">
        <f aca="true" t="shared" si="17" ref="I243:I248">D243*G243</f>
        <v>0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27"/>
      <c r="B244" s="23" t="s">
        <v>287</v>
      </c>
      <c r="C244" s="28" t="s">
        <v>42</v>
      </c>
      <c r="D244" s="36"/>
      <c r="E244" s="36" t="s">
        <v>40</v>
      </c>
      <c r="F244" s="25">
        <v>0</v>
      </c>
      <c r="G244" s="25">
        <v>0</v>
      </c>
      <c r="H244" s="44">
        <f t="shared" si="16"/>
        <v>0</v>
      </c>
      <c r="I244" s="44">
        <f t="shared" si="17"/>
        <v>0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27"/>
      <c r="B245" s="23" t="s">
        <v>288</v>
      </c>
      <c r="C245" s="28" t="s">
        <v>44</v>
      </c>
      <c r="D245" s="36"/>
      <c r="E245" s="23" t="s">
        <v>40</v>
      </c>
      <c r="F245" s="25">
        <v>0</v>
      </c>
      <c r="G245" s="25">
        <v>0</v>
      </c>
      <c r="H245" s="26">
        <f t="shared" si="16"/>
        <v>0</v>
      </c>
      <c r="I245" s="26">
        <f t="shared" si="17"/>
        <v>0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27"/>
      <c r="B246" s="23" t="s">
        <v>289</v>
      </c>
      <c r="C246" s="28" t="s">
        <v>46</v>
      </c>
      <c r="D246" s="36"/>
      <c r="E246" s="23" t="s">
        <v>11</v>
      </c>
      <c r="F246" s="25">
        <v>0</v>
      </c>
      <c r="G246" s="25">
        <v>0</v>
      </c>
      <c r="H246" s="26">
        <f t="shared" si="16"/>
        <v>0</v>
      </c>
      <c r="I246" s="26">
        <f t="shared" si="17"/>
        <v>0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27"/>
      <c r="B247" s="23" t="s">
        <v>290</v>
      </c>
      <c r="C247" s="28" t="s">
        <v>48</v>
      </c>
      <c r="D247" s="36"/>
      <c r="E247" s="23" t="s">
        <v>21</v>
      </c>
      <c r="F247" s="25">
        <v>0</v>
      </c>
      <c r="G247" s="25">
        <v>0</v>
      </c>
      <c r="H247" s="26">
        <f t="shared" si="16"/>
        <v>0</v>
      </c>
      <c r="I247" s="26">
        <f t="shared" si="17"/>
        <v>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27"/>
      <c r="B248" s="23" t="s">
        <v>291</v>
      </c>
      <c r="C248" s="24" t="s">
        <v>50</v>
      </c>
      <c r="D248" s="23"/>
      <c r="E248" s="23" t="s">
        <v>40</v>
      </c>
      <c r="F248" s="25">
        <v>0</v>
      </c>
      <c r="G248" s="25">
        <v>0</v>
      </c>
      <c r="H248" s="26">
        <f t="shared" si="16"/>
        <v>0</v>
      </c>
      <c r="I248" s="26">
        <f t="shared" si="17"/>
        <v>0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18">
        <v>51</v>
      </c>
      <c r="B249" s="8"/>
      <c r="C249" s="79" t="s">
        <v>145</v>
      </c>
      <c r="D249" s="8"/>
      <c r="E249" s="8"/>
      <c r="F249" s="8"/>
      <c r="G249" s="8"/>
      <c r="H249" s="21"/>
      <c r="I249" s="22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27"/>
      <c r="B250" s="23" t="s">
        <v>292</v>
      </c>
      <c r="C250" s="28" t="s">
        <v>147</v>
      </c>
      <c r="D250" s="23"/>
      <c r="E250" s="23" t="s">
        <v>11</v>
      </c>
      <c r="F250" s="25">
        <v>0</v>
      </c>
      <c r="G250" s="25">
        <v>0</v>
      </c>
      <c r="H250" s="26">
        <f>D250*F250</f>
        <v>0</v>
      </c>
      <c r="I250" s="26">
        <f>D250*G250</f>
        <v>0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18">
        <v>52</v>
      </c>
      <c r="B251" s="8"/>
      <c r="C251" s="79" t="s">
        <v>51</v>
      </c>
      <c r="D251" s="45"/>
      <c r="E251" s="8"/>
      <c r="F251" s="21"/>
      <c r="G251" s="21"/>
      <c r="H251" s="21"/>
      <c r="I251" s="22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27"/>
      <c r="B252" s="23" t="s">
        <v>293</v>
      </c>
      <c r="C252" s="46" t="s">
        <v>53</v>
      </c>
      <c r="D252" s="23"/>
      <c r="E252" s="23" t="s">
        <v>11</v>
      </c>
      <c r="F252" s="25">
        <v>0</v>
      </c>
      <c r="G252" s="25">
        <v>0</v>
      </c>
      <c r="H252" s="26">
        <f>D252*F252</f>
        <v>0</v>
      </c>
      <c r="I252" s="26">
        <f>D252*G252</f>
        <v>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27"/>
      <c r="B253" s="23" t="s">
        <v>294</v>
      </c>
      <c r="C253" s="46" t="s">
        <v>55</v>
      </c>
      <c r="D253" s="47"/>
      <c r="E253" s="47" t="s">
        <v>11</v>
      </c>
      <c r="F253" s="26">
        <v>0</v>
      </c>
      <c r="G253" s="26">
        <v>0</v>
      </c>
      <c r="H253" s="26">
        <f>D253*F253</f>
        <v>0</v>
      </c>
      <c r="I253" s="26">
        <f>D253*G253</f>
        <v>0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27"/>
      <c r="B254" s="23" t="s">
        <v>295</v>
      </c>
      <c r="C254" s="46" t="s">
        <v>57</v>
      </c>
      <c r="D254" s="23"/>
      <c r="E254" s="23" t="s">
        <v>11</v>
      </c>
      <c r="F254" s="25">
        <v>0</v>
      </c>
      <c r="G254" s="25">
        <v>0</v>
      </c>
      <c r="H254" s="26">
        <f>D254*F254</f>
        <v>0</v>
      </c>
      <c r="I254" s="26">
        <f>D254*G254</f>
        <v>0</v>
      </c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18">
        <v>53</v>
      </c>
      <c r="B255" s="8"/>
      <c r="C255" s="79" t="s">
        <v>58</v>
      </c>
      <c r="D255" s="8"/>
      <c r="E255" s="8"/>
      <c r="F255" s="21"/>
      <c r="G255" s="21"/>
      <c r="H255" s="21"/>
      <c r="I255" s="22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27"/>
      <c r="B256" s="23" t="s">
        <v>296</v>
      </c>
      <c r="C256" s="24" t="s">
        <v>60</v>
      </c>
      <c r="D256" s="35"/>
      <c r="E256" s="23" t="s">
        <v>11</v>
      </c>
      <c r="F256" s="25">
        <v>0</v>
      </c>
      <c r="G256" s="25">
        <v>0</v>
      </c>
      <c r="H256" s="25">
        <f>D256*F256</f>
        <v>0</v>
      </c>
      <c r="I256" s="25">
        <f>D256*G256</f>
        <v>0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18">
        <v>54</v>
      </c>
      <c r="B257" s="8"/>
      <c r="C257" s="79" t="s">
        <v>61</v>
      </c>
      <c r="D257" s="45"/>
      <c r="E257" s="8"/>
      <c r="F257" s="21"/>
      <c r="G257" s="21"/>
      <c r="H257" s="21"/>
      <c r="I257" s="22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27"/>
      <c r="B258" s="23" t="s">
        <v>297</v>
      </c>
      <c r="C258" s="24" t="s">
        <v>63</v>
      </c>
      <c r="D258" s="35"/>
      <c r="E258" s="23" t="s">
        <v>11</v>
      </c>
      <c r="F258" s="48">
        <v>0</v>
      </c>
      <c r="G258" s="48">
        <v>0</v>
      </c>
      <c r="H258" s="26">
        <f>D258*F258</f>
        <v>0</v>
      </c>
      <c r="I258" s="26">
        <f>D258*G258</f>
        <v>0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18">
        <v>55</v>
      </c>
      <c r="B259" s="8"/>
      <c r="C259" s="79" t="s">
        <v>64</v>
      </c>
      <c r="D259" s="45"/>
      <c r="E259" s="8"/>
      <c r="F259" s="21"/>
      <c r="G259" s="21"/>
      <c r="H259" s="21"/>
      <c r="I259" s="22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27"/>
      <c r="B260" s="23" t="s">
        <v>298</v>
      </c>
      <c r="C260" s="28" t="s">
        <v>66</v>
      </c>
      <c r="D260" s="50"/>
      <c r="E260" s="36" t="s">
        <v>11</v>
      </c>
      <c r="F260" s="37">
        <v>0</v>
      </c>
      <c r="G260" s="37">
        <v>0</v>
      </c>
      <c r="H260" s="26">
        <f>D260*F260</f>
        <v>0</v>
      </c>
      <c r="I260" s="26">
        <f>D260*G260</f>
        <v>0</v>
      </c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18">
        <v>56</v>
      </c>
      <c r="B261" s="31"/>
      <c r="C261" s="79" t="s">
        <v>71</v>
      </c>
      <c r="D261" s="32"/>
      <c r="E261" s="31"/>
      <c r="F261" s="33"/>
      <c r="G261" s="33"/>
      <c r="H261" s="33"/>
      <c r="I261" s="34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27"/>
      <c r="B262" s="52" t="s">
        <v>299</v>
      </c>
      <c r="C262" s="53" t="s">
        <v>73</v>
      </c>
      <c r="D262" s="54"/>
      <c r="E262" s="52" t="s">
        <v>11</v>
      </c>
      <c r="F262" s="55">
        <v>0</v>
      </c>
      <c r="G262" s="55">
        <v>0</v>
      </c>
      <c r="H262" s="55">
        <f>D262*F262</f>
        <v>0</v>
      </c>
      <c r="I262" s="55">
        <f>D262*G262</f>
        <v>0</v>
      </c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18">
        <v>57</v>
      </c>
      <c r="B263" s="56"/>
      <c r="C263" s="79" t="s">
        <v>74</v>
      </c>
      <c r="D263" s="32"/>
      <c r="E263" s="31"/>
      <c r="F263" s="33"/>
      <c r="G263" s="33"/>
      <c r="H263" s="33"/>
      <c r="I263" s="34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57"/>
      <c r="B264" s="23" t="s">
        <v>300</v>
      </c>
      <c r="C264" s="24" t="s">
        <v>80</v>
      </c>
      <c r="D264" s="35"/>
      <c r="E264" s="23" t="s">
        <v>21</v>
      </c>
      <c r="F264" s="25">
        <v>0</v>
      </c>
      <c r="G264" s="25">
        <v>0</v>
      </c>
      <c r="H264" s="25">
        <f>D264*F264</f>
        <v>0</v>
      </c>
      <c r="I264" s="25">
        <f>D264*G264</f>
        <v>0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18">
        <v>58</v>
      </c>
      <c r="B265" s="56"/>
      <c r="C265" s="79" t="s">
        <v>83</v>
      </c>
      <c r="D265" s="32"/>
      <c r="E265" s="31"/>
      <c r="F265" s="33"/>
      <c r="G265" s="33"/>
      <c r="H265" s="21"/>
      <c r="I265" s="22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27"/>
      <c r="B266" s="23" t="s">
        <v>301</v>
      </c>
      <c r="C266" s="58" t="s">
        <v>85</v>
      </c>
      <c r="D266" s="59"/>
      <c r="E266" s="47" t="s">
        <v>11</v>
      </c>
      <c r="F266" s="26">
        <v>0</v>
      </c>
      <c r="G266" s="26">
        <v>0</v>
      </c>
      <c r="H266" s="26">
        <f>D266*F266</f>
        <v>0</v>
      </c>
      <c r="I266" s="26">
        <f>D266*G266</f>
        <v>0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18">
        <v>59</v>
      </c>
      <c r="B267" s="31"/>
      <c r="C267" s="79" t="s">
        <v>86</v>
      </c>
      <c r="D267" s="32"/>
      <c r="E267" s="31"/>
      <c r="F267" s="33"/>
      <c r="G267" s="33"/>
      <c r="H267" s="33"/>
      <c r="I267" s="34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60"/>
      <c r="B268" s="23" t="s">
        <v>302</v>
      </c>
      <c r="C268" s="28" t="s">
        <v>88</v>
      </c>
      <c r="D268" s="35"/>
      <c r="E268" s="36" t="s">
        <v>33</v>
      </c>
      <c r="F268" s="25">
        <v>0</v>
      </c>
      <c r="G268" s="25">
        <v>0</v>
      </c>
      <c r="H268" s="44">
        <f>D268*F268</f>
        <v>0</v>
      </c>
      <c r="I268" s="44">
        <f>D268*G268</f>
        <v>0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27"/>
      <c r="B269" s="23" t="s">
        <v>303</v>
      </c>
      <c r="C269" s="28" t="s">
        <v>90</v>
      </c>
      <c r="D269" s="35"/>
      <c r="E269" s="36" t="s">
        <v>21</v>
      </c>
      <c r="F269" s="25">
        <v>0</v>
      </c>
      <c r="G269" s="25">
        <v>0</v>
      </c>
      <c r="H269" s="44">
        <f>D269*F269</f>
        <v>0</v>
      </c>
      <c r="I269" s="44">
        <f>D269*G269</f>
        <v>0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18">
        <v>60</v>
      </c>
      <c r="B270" s="56"/>
      <c r="C270" s="79" t="s">
        <v>93</v>
      </c>
      <c r="D270" s="32"/>
      <c r="E270" s="31"/>
      <c r="F270" s="33"/>
      <c r="G270" s="33"/>
      <c r="H270" s="33"/>
      <c r="I270" s="34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60"/>
      <c r="B271" s="60" t="s">
        <v>304</v>
      </c>
      <c r="C271" s="61" t="s">
        <v>95</v>
      </c>
      <c r="D271" s="62"/>
      <c r="E271" s="63"/>
      <c r="F271" s="64"/>
      <c r="G271" s="64"/>
      <c r="H271" s="64"/>
      <c r="I271" s="65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60"/>
      <c r="B272" s="23" t="s">
        <v>305</v>
      </c>
      <c r="C272" s="66" t="s">
        <v>97</v>
      </c>
      <c r="D272" s="59"/>
      <c r="E272" s="47" t="s">
        <v>33</v>
      </c>
      <c r="F272" s="26">
        <v>0</v>
      </c>
      <c r="G272" s="26">
        <v>0</v>
      </c>
      <c r="H272" s="44">
        <f>D272*F272</f>
        <v>0</v>
      </c>
      <c r="I272" s="44">
        <f>D272*G272</f>
        <v>0</v>
      </c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60"/>
      <c r="B273" s="23" t="s">
        <v>306</v>
      </c>
      <c r="C273" s="66" t="s">
        <v>99</v>
      </c>
      <c r="D273" s="59"/>
      <c r="E273" s="47" t="s">
        <v>33</v>
      </c>
      <c r="F273" s="26">
        <v>0</v>
      </c>
      <c r="G273" s="26">
        <v>0</v>
      </c>
      <c r="H273" s="44">
        <f>D273*F273</f>
        <v>0</v>
      </c>
      <c r="I273" s="44">
        <f>D273*G273</f>
        <v>0</v>
      </c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60"/>
      <c r="B274" s="60" t="s">
        <v>307</v>
      </c>
      <c r="C274" s="61" t="s">
        <v>101</v>
      </c>
      <c r="D274" s="68"/>
      <c r="E274" s="68"/>
      <c r="F274" s="69"/>
      <c r="G274" s="69"/>
      <c r="H274" s="64"/>
      <c r="I274" s="65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27"/>
      <c r="B275" s="23" t="s">
        <v>308</v>
      </c>
      <c r="C275" s="70" t="s">
        <v>103</v>
      </c>
      <c r="D275" s="35"/>
      <c r="E275" s="23" t="s">
        <v>21</v>
      </c>
      <c r="F275" s="71">
        <v>0</v>
      </c>
      <c r="G275" s="71">
        <v>0</v>
      </c>
      <c r="H275" s="26">
        <f aca="true" t="shared" si="18" ref="H275:H281">D275*F275</f>
        <v>0</v>
      </c>
      <c r="I275" s="26">
        <f aca="true" t="shared" si="19" ref="I275:I281">D275*G275</f>
        <v>0</v>
      </c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27"/>
      <c r="B276" s="23" t="s">
        <v>309</v>
      </c>
      <c r="C276" s="28" t="s">
        <v>109</v>
      </c>
      <c r="D276" s="35"/>
      <c r="E276" s="23" t="s">
        <v>3</v>
      </c>
      <c r="F276" s="25">
        <v>0</v>
      </c>
      <c r="G276" s="25">
        <v>0</v>
      </c>
      <c r="H276" s="26">
        <f t="shared" si="18"/>
        <v>0</v>
      </c>
      <c r="I276" s="26">
        <f t="shared" si="19"/>
        <v>0</v>
      </c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27"/>
      <c r="B277" s="23" t="s">
        <v>310</v>
      </c>
      <c r="C277" s="28" t="s">
        <v>111</v>
      </c>
      <c r="D277" s="35"/>
      <c r="E277" s="23" t="s">
        <v>21</v>
      </c>
      <c r="F277" s="25">
        <v>0</v>
      </c>
      <c r="G277" s="25">
        <v>0</v>
      </c>
      <c r="H277" s="26">
        <f t="shared" si="18"/>
        <v>0</v>
      </c>
      <c r="I277" s="26">
        <f t="shared" si="19"/>
        <v>0</v>
      </c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27"/>
      <c r="B278" s="23" t="s">
        <v>311</v>
      </c>
      <c r="C278" s="28" t="s">
        <v>115</v>
      </c>
      <c r="D278" s="35"/>
      <c r="E278" s="23" t="s">
        <v>21</v>
      </c>
      <c r="F278" s="25">
        <v>0</v>
      </c>
      <c r="G278" s="25">
        <v>0</v>
      </c>
      <c r="H278" s="26">
        <f t="shared" si="18"/>
        <v>0</v>
      </c>
      <c r="I278" s="26">
        <f t="shared" si="19"/>
        <v>0</v>
      </c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>
      <c r="A279" s="27"/>
      <c r="B279" s="23" t="s">
        <v>312</v>
      </c>
      <c r="C279" s="28" t="s">
        <v>117</v>
      </c>
      <c r="D279" s="35"/>
      <c r="E279" s="23" t="s">
        <v>21</v>
      </c>
      <c r="F279" s="25">
        <v>0</v>
      </c>
      <c r="G279" s="25">
        <v>0</v>
      </c>
      <c r="H279" s="26">
        <f t="shared" si="18"/>
        <v>0</v>
      </c>
      <c r="I279" s="26">
        <f t="shared" si="19"/>
        <v>0</v>
      </c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60"/>
      <c r="B280" s="23" t="s">
        <v>313</v>
      </c>
      <c r="C280" s="24" t="s">
        <v>119</v>
      </c>
      <c r="D280" s="35"/>
      <c r="E280" s="23" t="s">
        <v>21</v>
      </c>
      <c r="F280" s="25">
        <v>0</v>
      </c>
      <c r="G280" s="25">
        <v>0</v>
      </c>
      <c r="H280" s="26">
        <f t="shared" si="18"/>
        <v>0</v>
      </c>
      <c r="I280" s="26">
        <f t="shared" si="19"/>
        <v>0</v>
      </c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60"/>
      <c r="B281" s="23" t="s">
        <v>314</v>
      </c>
      <c r="C281" s="58" t="s">
        <v>121</v>
      </c>
      <c r="D281" s="59"/>
      <c r="E281" s="23" t="s">
        <v>21</v>
      </c>
      <c r="F281" s="26">
        <v>0</v>
      </c>
      <c r="G281" s="26">
        <v>0</v>
      </c>
      <c r="H281" s="26">
        <f t="shared" si="18"/>
        <v>0</v>
      </c>
      <c r="I281" s="26">
        <f t="shared" si="19"/>
        <v>0</v>
      </c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18">
        <v>61</v>
      </c>
      <c r="B282" s="31"/>
      <c r="C282" s="79" t="s">
        <v>122</v>
      </c>
      <c r="D282" s="32"/>
      <c r="E282" s="31"/>
      <c r="F282" s="33"/>
      <c r="G282" s="33"/>
      <c r="H282" s="33"/>
      <c r="I282" s="34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27"/>
      <c r="B283" s="23" t="s">
        <v>315</v>
      </c>
      <c r="C283" s="24" t="s">
        <v>126</v>
      </c>
      <c r="D283" s="35"/>
      <c r="E283" s="23" t="s">
        <v>11</v>
      </c>
      <c r="F283" s="25">
        <v>0</v>
      </c>
      <c r="G283" s="25">
        <v>0</v>
      </c>
      <c r="H283" s="25">
        <f>D283*F283</f>
        <v>0</v>
      </c>
      <c r="I283" s="25">
        <f>D283*G283</f>
        <v>0</v>
      </c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27"/>
      <c r="B284" s="68"/>
      <c r="C284" s="92"/>
      <c r="D284" s="68"/>
      <c r="E284" s="68"/>
      <c r="F284" s="69"/>
      <c r="G284" s="69"/>
      <c r="H284" s="93"/>
      <c r="I284" s="9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39"/>
      <c r="B285" s="39"/>
      <c r="C285" s="40" t="s">
        <v>316</v>
      </c>
      <c r="D285" s="41"/>
      <c r="E285" s="41"/>
      <c r="F285" s="42"/>
      <c r="G285" s="42"/>
      <c r="H285" s="42"/>
      <c r="I285" s="43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31">
        <v>62</v>
      </c>
      <c r="B286" s="39"/>
      <c r="C286" s="40" t="s">
        <v>37</v>
      </c>
      <c r="D286" s="41"/>
      <c r="E286" s="41"/>
      <c r="F286" s="42"/>
      <c r="G286" s="42"/>
      <c r="H286" s="42"/>
      <c r="I286" s="43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95"/>
      <c r="B287" s="96" t="s">
        <v>317</v>
      </c>
      <c r="C287" s="97" t="s">
        <v>39</v>
      </c>
      <c r="D287" s="96"/>
      <c r="E287" s="96" t="s">
        <v>40</v>
      </c>
      <c r="F287" s="98">
        <v>0</v>
      </c>
      <c r="G287" s="98">
        <v>0</v>
      </c>
      <c r="H287" s="99">
        <f aca="true" t="shared" si="20" ref="H287:H292">D287*F287</f>
        <v>0</v>
      </c>
      <c r="I287" s="99">
        <f aca="true" t="shared" si="21" ref="I287:I292">D287*G287</f>
        <v>0</v>
      </c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95"/>
      <c r="B288" s="36" t="s">
        <v>318</v>
      </c>
      <c r="C288" s="28" t="s">
        <v>42</v>
      </c>
      <c r="D288" s="36"/>
      <c r="E288" s="36" t="s">
        <v>40</v>
      </c>
      <c r="F288" s="98">
        <v>0</v>
      </c>
      <c r="G288" s="98">
        <v>0</v>
      </c>
      <c r="H288" s="100">
        <f t="shared" si="20"/>
        <v>0</v>
      </c>
      <c r="I288" s="100">
        <f t="shared" si="21"/>
        <v>0</v>
      </c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95"/>
      <c r="B289" s="96" t="s">
        <v>319</v>
      </c>
      <c r="C289" s="28" t="s">
        <v>44</v>
      </c>
      <c r="D289" s="36"/>
      <c r="E289" s="96" t="s">
        <v>40</v>
      </c>
      <c r="F289" s="98">
        <v>0</v>
      </c>
      <c r="G289" s="98">
        <v>0</v>
      </c>
      <c r="H289" s="99">
        <f t="shared" si="20"/>
        <v>0</v>
      </c>
      <c r="I289" s="99">
        <f t="shared" si="21"/>
        <v>0</v>
      </c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95"/>
      <c r="B290" s="36" t="s">
        <v>320</v>
      </c>
      <c r="C290" s="28" t="s">
        <v>46</v>
      </c>
      <c r="D290" s="36"/>
      <c r="E290" s="96" t="s">
        <v>11</v>
      </c>
      <c r="F290" s="98">
        <v>0</v>
      </c>
      <c r="G290" s="98">
        <v>0</v>
      </c>
      <c r="H290" s="99">
        <f t="shared" si="20"/>
        <v>0</v>
      </c>
      <c r="I290" s="99">
        <f t="shared" si="21"/>
        <v>0</v>
      </c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95"/>
      <c r="B291" s="96" t="s">
        <v>321</v>
      </c>
      <c r="C291" s="28" t="s">
        <v>48</v>
      </c>
      <c r="D291" s="36"/>
      <c r="E291" s="96" t="s">
        <v>21</v>
      </c>
      <c r="F291" s="98">
        <v>0</v>
      </c>
      <c r="G291" s="98">
        <v>0</v>
      </c>
      <c r="H291" s="99">
        <f t="shared" si="20"/>
        <v>0</v>
      </c>
      <c r="I291" s="99">
        <f t="shared" si="21"/>
        <v>0</v>
      </c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95"/>
      <c r="B292" s="36" t="s">
        <v>322</v>
      </c>
      <c r="C292" s="97" t="s">
        <v>50</v>
      </c>
      <c r="D292" s="96"/>
      <c r="E292" s="96" t="s">
        <v>40</v>
      </c>
      <c r="F292" s="98">
        <v>0</v>
      </c>
      <c r="G292" s="98">
        <v>0</v>
      </c>
      <c r="H292" s="99">
        <f t="shared" si="20"/>
        <v>0</v>
      </c>
      <c r="I292" s="99">
        <f t="shared" si="21"/>
        <v>0</v>
      </c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18">
        <v>63</v>
      </c>
      <c r="B293" s="101"/>
      <c r="C293" s="79" t="s">
        <v>145</v>
      </c>
      <c r="D293" s="101"/>
      <c r="E293" s="101"/>
      <c r="F293" s="101"/>
      <c r="G293" s="101"/>
      <c r="H293" s="102"/>
      <c r="I293" s="10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95"/>
      <c r="B294" s="96" t="s">
        <v>323</v>
      </c>
      <c r="C294" s="28" t="s">
        <v>147</v>
      </c>
      <c r="D294" s="96"/>
      <c r="E294" s="96" t="s">
        <v>11</v>
      </c>
      <c r="F294" s="98">
        <v>0</v>
      </c>
      <c r="G294" s="98">
        <v>0</v>
      </c>
      <c r="H294" s="99">
        <f>D294*F294</f>
        <v>0</v>
      </c>
      <c r="I294" s="99">
        <f>D294*G294</f>
        <v>0</v>
      </c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95"/>
      <c r="B295" s="96" t="s">
        <v>324</v>
      </c>
      <c r="C295" s="46" t="s">
        <v>149</v>
      </c>
      <c r="D295" s="96"/>
      <c r="E295" s="96" t="s">
        <v>11</v>
      </c>
      <c r="F295" s="98">
        <v>0</v>
      </c>
      <c r="G295" s="98">
        <v>0</v>
      </c>
      <c r="H295" s="99">
        <f>D295*F295</f>
        <v>0</v>
      </c>
      <c r="I295" s="99">
        <f>D295*G295</f>
        <v>0</v>
      </c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95"/>
      <c r="B296" s="96" t="s">
        <v>325</v>
      </c>
      <c r="C296" s="28" t="s">
        <v>151</v>
      </c>
      <c r="D296" s="96"/>
      <c r="E296" s="96" t="s">
        <v>11</v>
      </c>
      <c r="F296" s="98">
        <v>0</v>
      </c>
      <c r="G296" s="98">
        <v>0</v>
      </c>
      <c r="H296" s="99">
        <f>D296*F296</f>
        <v>0</v>
      </c>
      <c r="I296" s="99">
        <f>D296*G296</f>
        <v>0</v>
      </c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18">
        <v>64</v>
      </c>
      <c r="B297" s="8"/>
      <c r="C297" s="79" t="s">
        <v>51</v>
      </c>
      <c r="D297" s="45"/>
      <c r="E297" s="8"/>
      <c r="F297" s="21"/>
      <c r="G297" s="21"/>
      <c r="H297" s="21"/>
      <c r="I297" s="22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27"/>
      <c r="B298" s="23" t="s">
        <v>326</v>
      </c>
      <c r="C298" s="46" t="s">
        <v>53</v>
      </c>
      <c r="D298" s="23"/>
      <c r="E298" s="23" t="s">
        <v>11</v>
      </c>
      <c r="F298" s="25">
        <v>0</v>
      </c>
      <c r="G298" s="25">
        <v>0</v>
      </c>
      <c r="H298" s="26">
        <f>D298*F298</f>
        <v>0</v>
      </c>
      <c r="I298" s="26">
        <f>D298*G298</f>
        <v>0</v>
      </c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27"/>
      <c r="B299" s="23" t="s">
        <v>327</v>
      </c>
      <c r="C299" s="46" t="s">
        <v>55</v>
      </c>
      <c r="D299" s="47"/>
      <c r="E299" s="47" t="s">
        <v>11</v>
      </c>
      <c r="F299" s="26">
        <v>0</v>
      </c>
      <c r="G299" s="26">
        <v>0</v>
      </c>
      <c r="H299" s="26">
        <f>D299*F299</f>
        <v>0</v>
      </c>
      <c r="I299" s="26">
        <f>D299*G299</f>
        <v>0</v>
      </c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27"/>
      <c r="B300" s="23" t="s">
        <v>328</v>
      </c>
      <c r="C300" s="46" t="s">
        <v>57</v>
      </c>
      <c r="D300" s="23"/>
      <c r="E300" s="23" t="s">
        <v>11</v>
      </c>
      <c r="F300" s="25">
        <v>0</v>
      </c>
      <c r="G300" s="25">
        <v>0</v>
      </c>
      <c r="H300" s="26">
        <f>D300*F300</f>
        <v>0</v>
      </c>
      <c r="I300" s="26">
        <f>D300*G300</f>
        <v>0</v>
      </c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18">
        <v>65</v>
      </c>
      <c r="B301" s="8"/>
      <c r="C301" s="79" t="s">
        <v>58</v>
      </c>
      <c r="D301" s="8"/>
      <c r="E301" s="8"/>
      <c r="F301" s="21"/>
      <c r="G301" s="21"/>
      <c r="H301" s="21"/>
      <c r="I301" s="22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27"/>
      <c r="B302" s="23" t="s">
        <v>329</v>
      </c>
      <c r="C302" s="24" t="s">
        <v>60</v>
      </c>
      <c r="D302" s="35"/>
      <c r="E302" s="23" t="s">
        <v>11</v>
      </c>
      <c r="F302" s="25">
        <v>0</v>
      </c>
      <c r="G302" s="25">
        <v>0</v>
      </c>
      <c r="H302" s="25">
        <f>D302*F302</f>
        <v>0</v>
      </c>
      <c r="I302" s="25">
        <f>D302*G302</f>
        <v>0</v>
      </c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18">
        <v>66</v>
      </c>
      <c r="B303" s="8"/>
      <c r="C303" s="79" t="s">
        <v>61</v>
      </c>
      <c r="D303" s="45"/>
      <c r="E303" s="8"/>
      <c r="F303" s="21"/>
      <c r="G303" s="21"/>
      <c r="H303" s="21"/>
      <c r="I303" s="22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27"/>
      <c r="B304" s="23" t="s">
        <v>330</v>
      </c>
      <c r="C304" s="24" t="s">
        <v>63</v>
      </c>
      <c r="D304" s="35"/>
      <c r="E304" s="23" t="s">
        <v>11</v>
      </c>
      <c r="F304" s="48">
        <v>0</v>
      </c>
      <c r="G304" s="48">
        <v>0</v>
      </c>
      <c r="H304" s="26">
        <f>D304*F304</f>
        <v>0</v>
      </c>
      <c r="I304" s="26">
        <f>D304*G304</f>
        <v>0</v>
      </c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18">
        <v>67</v>
      </c>
      <c r="B305" s="8"/>
      <c r="C305" s="79" t="s">
        <v>64</v>
      </c>
      <c r="D305" s="45"/>
      <c r="E305" s="8"/>
      <c r="F305" s="21"/>
      <c r="G305" s="21"/>
      <c r="H305" s="21"/>
      <c r="I305" s="22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27"/>
      <c r="B306" s="23" t="s">
        <v>331</v>
      </c>
      <c r="C306" s="28" t="s">
        <v>66</v>
      </c>
      <c r="D306" s="50"/>
      <c r="E306" s="36" t="s">
        <v>11</v>
      </c>
      <c r="F306" s="37">
        <v>0</v>
      </c>
      <c r="G306" s="37">
        <v>0</v>
      </c>
      <c r="H306" s="26">
        <f>D306*F306</f>
        <v>0</v>
      </c>
      <c r="I306" s="26">
        <f>D306*G306</f>
        <v>0</v>
      </c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18">
        <v>68</v>
      </c>
      <c r="B307" s="31"/>
      <c r="C307" s="79" t="s">
        <v>71</v>
      </c>
      <c r="D307" s="32"/>
      <c r="E307" s="31"/>
      <c r="F307" s="33"/>
      <c r="G307" s="33"/>
      <c r="H307" s="33"/>
      <c r="I307" s="34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27"/>
      <c r="B308" s="104" t="s">
        <v>332</v>
      </c>
      <c r="C308" s="105" t="s">
        <v>73</v>
      </c>
      <c r="D308" s="106"/>
      <c r="E308" s="104" t="s">
        <v>11</v>
      </c>
      <c r="F308" s="107">
        <v>0</v>
      </c>
      <c r="G308" s="107">
        <v>0</v>
      </c>
      <c r="H308" s="107">
        <f>D308*F308</f>
        <v>0</v>
      </c>
      <c r="I308" s="107">
        <f>D308*G308</f>
        <v>0</v>
      </c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27"/>
      <c r="B309" s="36" t="s">
        <v>333</v>
      </c>
      <c r="C309" s="46" t="s">
        <v>70</v>
      </c>
      <c r="D309" s="47"/>
      <c r="E309" s="51" t="s">
        <v>11</v>
      </c>
      <c r="F309" s="44">
        <v>0</v>
      </c>
      <c r="G309" s="44">
        <v>0</v>
      </c>
      <c r="H309" s="26">
        <f>D309*F309</f>
        <v>0</v>
      </c>
      <c r="I309" s="26">
        <f>D309*G309</f>
        <v>0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18">
        <v>69</v>
      </c>
      <c r="B310" s="56"/>
      <c r="C310" s="79" t="s">
        <v>74</v>
      </c>
      <c r="D310" s="32"/>
      <c r="E310" s="31"/>
      <c r="F310" s="33"/>
      <c r="G310" s="33"/>
      <c r="H310" s="33"/>
      <c r="I310" s="34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27"/>
      <c r="B311" s="36" t="s">
        <v>334</v>
      </c>
      <c r="C311" s="24" t="s">
        <v>76</v>
      </c>
      <c r="D311" s="35"/>
      <c r="E311" s="23" t="s">
        <v>21</v>
      </c>
      <c r="F311" s="25">
        <v>0</v>
      </c>
      <c r="G311" s="25">
        <v>0</v>
      </c>
      <c r="H311" s="26">
        <f>D311*F311</f>
        <v>0</v>
      </c>
      <c r="I311" s="26">
        <f>D311*G311</f>
        <v>0</v>
      </c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27"/>
      <c r="B312" s="36" t="s">
        <v>335</v>
      </c>
      <c r="C312" s="24" t="s">
        <v>336</v>
      </c>
      <c r="D312" s="35"/>
      <c r="E312" s="23" t="s">
        <v>21</v>
      </c>
      <c r="F312" s="25">
        <v>0</v>
      </c>
      <c r="G312" s="25">
        <v>0</v>
      </c>
      <c r="H312" s="25">
        <f>D312*F312</f>
        <v>0</v>
      </c>
      <c r="I312" s="25">
        <f>D312*G312</f>
        <v>0</v>
      </c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9" s="7" customFormat="1" ht="12.75">
      <c r="A313" s="18">
        <v>70</v>
      </c>
      <c r="B313" s="31"/>
      <c r="C313" s="79" t="s">
        <v>86</v>
      </c>
      <c r="D313" s="32"/>
      <c r="E313" s="31"/>
      <c r="F313" s="33"/>
      <c r="G313" s="33"/>
      <c r="H313" s="33"/>
      <c r="I313" s="33"/>
    </row>
    <row r="314" spans="1:256" s="73" customFormat="1" ht="12.75">
      <c r="A314" s="60"/>
      <c r="B314" s="36" t="s">
        <v>337</v>
      </c>
      <c r="C314" s="28" t="s">
        <v>88</v>
      </c>
      <c r="D314" s="35"/>
      <c r="E314" s="36" t="s">
        <v>33</v>
      </c>
      <c r="F314" s="25">
        <v>0</v>
      </c>
      <c r="G314" s="25">
        <v>0</v>
      </c>
      <c r="H314" s="44">
        <f>D314*F314</f>
        <v>0</v>
      </c>
      <c r="I314" s="108">
        <f>D314*G314</f>
        <v>0</v>
      </c>
      <c r="J314" s="57"/>
      <c r="K314" s="57"/>
      <c r="L314" s="109"/>
      <c r="M314" s="110"/>
      <c r="N314" s="27"/>
      <c r="S314" s="57"/>
      <c r="T314" s="57"/>
      <c r="U314" s="109"/>
      <c r="V314" s="110"/>
      <c r="W314" s="27"/>
      <c r="AB314" s="57"/>
      <c r="AC314" s="57"/>
      <c r="AD314" s="109"/>
      <c r="AE314" s="110"/>
      <c r="AF314" s="27"/>
      <c r="AK314" s="57"/>
      <c r="AL314" s="57"/>
      <c r="AM314" s="109"/>
      <c r="AN314" s="110"/>
      <c r="AO314" s="27"/>
      <c r="AT314" s="57"/>
      <c r="AU314" s="57"/>
      <c r="AV314" s="109"/>
      <c r="AW314" s="110"/>
      <c r="AX314" s="27"/>
      <c r="BC314" s="57"/>
      <c r="BD314" s="57"/>
      <c r="BE314" s="109"/>
      <c r="BF314" s="110"/>
      <c r="BG314" s="27"/>
      <c r="BL314" s="57"/>
      <c r="BM314" s="57"/>
      <c r="BN314" s="109"/>
      <c r="BO314" s="110"/>
      <c r="BP314" s="27"/>
      <c r="BU314" s="57"/>
      <c r="BV314" s="57"/>
      <c r="BW314" s="109"/>
      <c r="BX314" s="110"/>
      <c r="BY314" s="27"/>
      <c r="CD314" s="57"/>
      <c r="CE314" s="57"/>
      <c r="CF314" s="109"/>
      <c r="CG314" s="110"/>
      <c r="CH314" s="27"/>
      <c r="CM314" s="57"/>
      <c r="CN314" s="57"/>
      <c r="CO314" s="109"/>
      <c r="CP314" s="110"/>
      <c r="CQ314" s="27"/>
      <c r="CV314" s="57"/>
      <c r="CW314" s="57"/>
      <c r="CX314" s="109"/>
      <c r="CY314" s="110"/>
      <c r="CZ314" s="27"/>
      <c r="DE314" s="57"/>
      <c r="DF314" s="57"/>
      <c r="DG314" s="109"/>
      <c r="DH314" s="110"/>
      <c r="DI314" s="27"/>
      <c r="DN314" s="57"/>
      <c r="DO314" s="57"/>
      <c r="DP314" s="109"/>
      <c r="DQ314" s="110"/>
      <c r="DR314" s="27"/>
      <c r="DW314" s="57"/>
      <c r="DX314" s="57"/>
      <c r="DY314" s="109"/>
      <c r="DZ314" s="110"/>
      <c r="EA314" s="27"/>
      <c r="EF314" s="57"/>
      <c r="EG314" s="57"/>
      <c r="EH314" s="109"/>
      <c r="EI314" s="110"/>
      <c r="EJ314" s="27"/>
      <c r="EO314" s="57"/>
      <c r="EP314" s="57"/>
      <c r="EQ314" s="109"/>
      <c r="ER314" s="110"/>
      <c r="ES314" s="27"/>
      <c r="EX314" s="57"/>
      <c r="EY314" s="57"/>
      <c r="EZ314" s="109"/>
      <c r="FA314" s="110"/>
      <c r="FB314" s="27"/>
      <c r="FG314" s="57"/>
      <c r="FH314" s="57"/>
      <c r="FI314" s="109"/>
      <c r="FJ314" s="110"/>
      <c r="FK314" s="27"/>
      <c r="FP314" s="57"/>
      <c r="FQ314" s="57"/>
      <c r="FR314" s="109"/>
      <c r="FS314" s="110"/>
      <c r="FT314" s="27"/>
      <c r="FY314" s="57"/>
      <c r="FZ314" s="57"/>
      <c r="GA314" s="109"/>
      <c r="GB314" s="110"/>
      <c r="GC314" s="27"/>
      <c r="GH314" s="57"/>
      <c r="GI314" s="57"/>
      <c r="GJ314" s="109"/>
      <c r="GK314" s="110"/>
      <c r="GL314" s="27"/>
      <c r="GQ314" s="57"/>
      <c r="GR314" s="57"/>
      <c r="GS314" s="109"/>
      <c r="GT314" s="110"/>
      <c r="GU314" s="27"/>
      <c r="GZ314" s="57"/>
      <c r="HA314" s="57"/>
      <c r="HB314" s="109"/>
      <c r="HC314" s="110"/>
      <c r="HD314" s="27"/>
      <c r="HI314" s="57"/>
      <c r="HJ314" s="57"/>
      <c r="HK314" s="109"/>
      <c r="HL314" s="110"/>
      <c r="HM314" s="27"/>
      <c r="HR314" s="57"/>
      <c r="HS314" s="57"/>
      <c r="HT314" s="109"/>
      <c r="HU314" s="110"/>
      <c r="HV314" s="27"/>
      <c r="IA314" s="57"/>
      <c r="IB314" s="57"/>
      <c r="IC314" s="109"/>
      <c r="ID314" s="110"/>
      <c r="IE314" s="27"/>
      <c r="IJ314" s="57"/>
      <c r="IK314" s="57"/>
      <c r="IL314" s="109"/>
      <c r="IM314" s="110"/>
      <c r="IN314" s="27"/>
      <c r="IS314" s="57"/>
      <c r="IT314" s="57"/>
      <c r="IU314" s="109"/>
      <c r="IV314" s="110"/>
    </row>
    <row r="315" spans="1:256" s="73" customFormat="1" ht="12.75">
      <c r="A315" s="60"/>
      <c r="B315" s="36" t="s">
        <v>338</v>
      </c>
      <c r="C315" s="28" t="s">
        <v>217</v>
      </c>
      <c r="D315" s="35"/>
      <c r="E315" s="36" t="s">
        <v>21</v>
      </c>
      <c r="F315" s="37">
        <v>0</v>
      </c>
      <c r="G315" s="37">
        <v>0</v>
      </c>
      <c r="H315" s="44">
        <f>D315*F315</f>
        <v>0</v>
      </c>
      <c r="I315" s="108">
        <f>D315*G315</f>
        <v>0</v>
      </c>
      <c r="J315" s="57"/>
      <c r="K315" s="57"/>
      <c r="L315" s="109"/>
      <c r="M315" s="110"/>
      <c r="N315" s="27"/>
      <c r="S315" s="57"/>
      <c r="T315" s="57"/>
      <c r="U315" s="109"/>
      <c r="V315" s="110"/>
      <c r="W315" s="27"/>
      <c r="AB315" s="57"/>
      <c r="AC315" s="57"/>
      <c r="AD315" s="109"/>
      <c r="AE315" s="110"/>
      <c r="AF315" s="27"/>
      <c r="AK315" s="57"/>
      <c r="AL315" s="57"/>
      <c r="AM315" s="109"/>
      <c r="AN315" s="110"/>
      <c r="AO315" s="27"/>
      <c r="AT315" s="57"/>
      <c r="AU315" s="57"/>
      <c r="AV315" s="109"/>
      <c r="AW315" s="110"/>
      <c r="AX315" s="27"/>
      <c r="BC315" s="57"/>
      <c r="BD315" s="57"/>
      <c r="BE315" s="109"/>
      <c r="BF315" s="110"/>
      <c r="BG315" s="27"/>
      <c r="BL315" s="57"/>
      <c r="BM315" s="57"/>
      <c r="BN315" s="109"/>
      <c r="BO315" s="110"/>
      <c r="BP315" s="27"/>
      <c r="BU315" s="57"/>
      <c r="BV315" s="57"/>
      <c r="BW315" s="109"/>
      <c r="BX315" s="110"/>
      <c r="BY315" s="27"/>
      <c r="CD315" s="57"/>
      <c r="CE315" s="57"/>
      <c r="CF315" s="109"/>
      <c r="CG315" s="110"/>
      <c r="CH315" s="27"/>
      <c r="CM315" s="57"/>
      <c r="CN315" s="57"/>
      <c r="CO315" s="109"/>
      <c r="CP315" s="110"/>
      <c r="CQ315" s="27"/>
      <c r="CV315" s="57"/>
      <c r="CW315" s="57"/>
      <c r="CX315" s="109"/>
      <c r="CY315" s="110"/>
      <c r="CZ315" s="27"/>
      <c r="DE315" s="57"/>
      <c r="DF315" s="57"/>
      <c r="DG315" s="109"/>
      <c r="DH315" s="110"/>
      <c r="DI315" s="27"/>
      <c r="DN315" s="57"/>
      <c r="DO315" s="57"/>
      <c r="DP315" s="109"/>
      <c r="DQ315" s="110"/>
      <c r="DR315" s="27"/>
      <c r="DW315" s="57"/>
      <c r="DX315" s="57"/>
      <c r="DY315" s="109"/>
      <c r="DZ315" s="110"/>
      <c r="EA315" s="27"/>
      <c r="EF315" s="57"/>
      <c r="EG315" s="57"/>
      <c r="EH315" s="109"/>
      <c r="EI315" s="110"/>
      <c r="EJ315" s="27"/>
      <c r="EO315" s="57"/>
      <c r="EP315" s="57"/>
      <c r="EQ315" s="109"/>
      <c r="ER315" s="110"/>
      <c r="ES315" s="27"/>
      <c r="EX315" s="57"/>
      <c r="EY315" s="57"/>
      <c r="EZ315" s="109"/>
      <c r="FA315" s="110"/>
      <c r="FB315" s="27"/>
      <c r="FG315" s="57"/>
      <c r="FH315" s="57"/>
      <c r="FI315" s="109"/>
      <c r="FJ315" s="110"/>
      <c r="FK315" s="27"/>
      <c r="FP315" s="57"/>
      <c r="FQ315" s="57"/>
      <c r="FR315" s="109"/>
      <c r="FS315" s="110"/>
      <c r="FT315" s="27"/>
      <c r="FY315" s="57"/>
      <c r="FZ315" s="57"/>
      <c r="GA315" s="109"/>
      <c r="GB315" s="110"/>
      <c r="GC315" s="27"/>
      <c r="GH315" s="57"/>
      <c r="GI315" s="57"/>
      <c r="GJ315" s="109"/>
      <c r="GK315" s="110"/>
      <c r="GL315" s="27"/>
      <c r="GQ315" s="57"/>
      <c r="GR315" s="57"/>
      <c r="GS315" s="109"/>
      <c r="GT315" s="110"/>
      <c r="GU315" s="27"/>
      <c r="GZ315" s="57"/>
      <c r="HA315" s="57"/>
      <c r="HB315" s="109"/>
      <c r="HC315" s="110"/>
      <c r="HD315" s="27"/>
      <c r="HI315" s="57"/>
      <c r="HJ315" s="57"/>
      <c r="HK315" s="109"/>
      <c r="HL315" s="110"/>
      <c r="HM315" s="27"/>
      <c r="HR315" s="57"/>
      <c r="HS315" s="57"/>
      <c r="HT315" s="109"/>
      <c r="HU315" s="110"/>
      <c r="HV315" s="27"/>
      <c r="IA315" s="57"/>
      <c r="IB315" s="57"/>
      <c r="IC315" s="109"/>
      <c r="ID315" s="110"/>
      <c r="IE315" s="27"/>
      <c r="IJ315" s="57"/>
      <c r="IK315" s="57"/>
      <c r="IL315" s="109"/>
      <c r="IM315" s="110"/>
      <c r="IN315" s="27"/>
      <c r="IS315" s="57"/>
      <c r="IT315" s="57"/>
      <c r="IU315" s="109"/>
      <c r="IV315" s="110"/>
    </row>
    <row r="316" spans="1:9" s="7" customFormat="1" ht="12.75">
      <c r="A316" s="27"/>
      <c r="B316" s="36" t="s">
        <v>339</v>
      </c>
      <c r="C316" s="28" t="s">
        <v>90</v>
      </c>
      <c r="D316" s="35"/>
      <c r="E316" s="36" t="s">
        <v>21</v>
      </c>
      <c r="F316" s="25">
        <v>0</v>
      </c>
      <c r="G316" s="25">
        <v>0</v>
      </c>
      <c r="H316" s="44">
        <f>D316*F316</f>
        <v>0</v>
      </c>
      <c r="I316" s="108">
        <f>D316*G316</f>
        <v>0</v>
      </c>
    </row>
    <row r="317" spans="1:256" ht="12.75">
      <c r="A317" s="18">
        <v>71</v>
      </c>
      <c r="B317" s="56"/>
      <c r="C317" s="79" t="s">
        <v>93</v>
      </c>
      <c r="D317" s="32"/>
      <c r="E317" s="31"/>
      <c r="F317" s="33"/>
      <c r="G317" s="33"/>
      <c r="H317" s="33"/>
      <c r="I317" s="34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27"/>
      <c r="B318" s="60" t="s">
        <v>340</v>
      </c>
      <c r="C318" s="61" t="s">
        <v>95</v>
      </c>
      <c r="D318" s="88"/>
      <c r="E318" s="89"/>
      <c r="F318" s="90"/>
      <c r="G318" s="90"/>
      <c r="H318" s="90"/>
      <c r="I318" s="91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27"/>
      <c r="B319" s="36" t="s">
        <v>341</v>
      </c>
      <c r="C319" s="66" t="s">
        <v>97</v>
      </c>
      <c r="D319" s="35"/>
      <c r="E319" s="23" t="s">
        <v>33</v>
      </c>
      <c r="F319" s="25">
        <v>0</v>
      </c>
      <c r="G319" s="25">
        <v>0</v>
      </c>
      <c r="H319" s="44">
        <f>D319*F319</f>
        <v>0</v>
      </c>
      <c r="I319" s="108">
        <f>D319*G319</f>
        <v>0</v>
      </c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27"/>
      <c r="B320" s="23" t="s">
        <v>342</v>
      </c>
      <c r="C320" s="66" t="s">
        <v>99</v>
      </c>
      <c r="D320" s="35"/>
      <c r="E320" s="23" t="s">
        <v>33</v>
      </c>
      <c r="F320" s="25">
        <v>0</v>
      </c>
      <c r="G320" s="25">
        <v>0</v>
      </c>
      <c r="H320" s="44">
        <f>D320*F320</f>
        <v>0</v>
      </c>
      <c r="I320" s="108">
        <f>D320*G320</f>
        <v>0</v>
      </c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/>
      <c r="B321" s="60" t="s">
        <v>343</v>
      </c>
      <c r="C321" s="111" t="s">
        <v>344</v>
      </c>
      <c r="D321" s="68"/>
      <c r="E321" s="68"/>
      <c r="F321" s="69"/>
      <c r="G321" s="69"/>
      <c r="H321" s="64"/>
      <c r="I321" s="65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/>
      <c r="B322" s="112" t="s">
        <v>345</v>
      </c>
      <c r="C322" s="58" t="s">
        <v>346</v>
      </c>
      <c r="D322" s="113"/>
      <c r="E322" s="47" t="s">
        <v>21</v>
      </c>
      <c r="F322" s="25">
        <v>0</v>
      </c>
      <c r="G322" s="25">
        <v>0</v>
      </c>
      <c r="H322" s="26">
        <f>D322*F322</f>
        <v>0</v>
      </c>
      <c r="I322" s="26">
        <f>D322*G322</f>
        <v>0</v>
      </c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/>
      <c r="B323" s="112" t="s">
        <v>347</v>
      </c>
      <c r="C323" s="58" t="s">
        <v>348</v>
      </c>
      <c r="D323" s="59"/>
      <c r="E323" s="23" t="s">
        <v>21</v>
      </c>
      <c r="F323" s="55">
        <v>0</v>
      </c>
      <c r="G323" s="55">
        <v>0</v>
      </c>
      <c r="H323" s="26">
        <f>D323*F323</f>
        <v>0</v>
      </c>
      <c r="I323" s="26">
        <f>D323*G323</f>
        <v>0</v>
      </c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114"/>
      <c r="B324" s="112" t="s">
        <v>349</v>
      </c>
      <c r="C324" s="58" t="s">
        <v>350</v>
      </c>
      <c r="D324" s="59"/>
      <c r="E324" s="23" t="s">
        <v>21</v>
      </c>
      <c r="F324" s="26">
        <v>0</v>
      </c>
      <c r="G324" s="26">
        <v>0</v>
      </c>
      <c r="H324" s="26">
        <f>D324*F324</f>
        <v>0</v>
      </c>
      <c r="I324" s="26">
        <f>D324*G324</f>
        <v>0</v>
      </c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115"/>
      <c r="B325" s="112" t="s">
        <v>351</v>
      </c>
      <c r="C325" s="87" t="s">
        <v>352</v>
      </c>
      <c r="D325" s="23"/>
      <c r="E325" s="23" t="s">
        <v>21</v>
      </c>
      <c r="F325" s="25">
        <v>0</v>
      </c>
      <c r="G325" s="25">
        <v>0</v>
      </c>
      <c r="H325" s="26">
        <f>D325*F325</f>
        <v>0</v>
      </c>
      <c r="I325" s="26">
        <f>D325*G325</f>
        <v>0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18">
        <v>72</v>
      </c>
      <c r="B326" s="31"/>
      <c r="C326" s="79" t="s">
        <v>122</v>
      </c>
      <c r="D326" s="32"/>
      <c r="E326" s="31"/>
      <c r="F326" s="33"/>
      <c r="G326" s="33"/>
      <c r="H326" s="33"/>
      <c r="I326" s="34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/>
      <c r="B327" s="60" t="s">
        <v>353</v>
      </c>
      <c r="C327" s="72" t="s">
        <v>124</v>
      </c>
      <c r="D327" s="27"/>
      <c r="E327" s="27"/>
      <c r="F327" s="73"/>
      <c r="G327" s="73"/>
      <c r="H327" s="73"/>
      <c r="I327" s="73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/>
      <c r="B328" s="23" t="s">
        <v>354</v>
      </c>
      <c r="C328" s="24" t="s">
        <v>126</v>
      </c>
      <c r="D328" s="35"/>
      <c r="E328" s="23" t="s">
        <v>11</v>
      </c>
      <c r="F328" s="25">
        <v>0</v>
      </c>
      <c r="G328" s="25">
        <v>0</v>
      </c>
      <c r="H328" s="25">
        <f>D328*F328</f>
        <v>0</v>
      </c>
      <c r="I328" s="25">
        <f>D328*G328</f>
        <v>0</v>
      </c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/>
      <c r="B329" s="60" t="s">
        <v>355</v>
      </c>
      <c r="C329" s="74" t="s">
        <v>136</v>
      </c>
      <c r="D329" s="68"/>
      <c r="E329" s="68"/>
      <c r="F329" s="69"/>
      <c r="G329" s="69"/>
      <c r="H329" s="69"/>
      <c r="I329" s="78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/>
      <c r="B330" s="23" t="s">
        <v>356</v>
      </c>
      <c r="C330" s="24" t="s">
        <v>137</v>
      </c>
      <c r="D330" s="35"/>
      <c r="E330" s="23" t="s">
        <v>11</v>
      </c>
      <c r="F330" s="25">
        <v>0</v>
      </c>
      <c r="G330" s="25">
        <v>0</v>
      </c>
      <c r="H330" s="25">
        <f>D330*F330</f>
        <v>0</v>
      </c>
      <c r="I330" s="25">
        <f>D330*G330</f>
        <v>0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9" s="116" customFormat="1" ht="14.25">
      <c r="A331" s="27"/>
      <c r="B331" s="27"/>
      <c r="C331" s="109"/>
      <c r="D331" s="110"/>
      <c r="E331" s="27"/>
      <c r="F331" s="73"/>
      <c r="G331" s="73"/>
      <c r="H331" s="73"/>
      <c r="I331" s="73"/>
    </row>
    <row r="332" spans="1:9" s="116" customFormat="1" ht="15">
      <c r="A332" s="117"/>
      <c r="B332" s="117"/>
      <c r="C332" s="117" t="s">
        <v>357</v>
      </c>
      <c r="D332" s="118"/>
      <c r="E332" s="118"/>
      <c r="F332" s="119"/>
      <c r="G332" s="119"/>
      <c r="H332" s="73">
        <f>SUM(H4:H330)</f>
        <v>0</v>
      </c>
      <c r="I332" s="73">
        <f>SUM(I4:I330)</f>
        <v>0</v>
      </c>
    </row>
    <row r="333" spans="1:9" s="116" customFormat="1" ht="15">
      <c r="A333" s="117"/>
      <c r="B333" s="117"/>
      <c r="C333" s="120" t="s">
        <v>358</v>
      </c>
      <c r="D333" s="118"/>
      <c r="E333" s="118"/>
      <c r="F333" s="119"/>
      <c r="G333" s="119"/>
      <c r="H333" s="73">
        <f>H332*0.03</f>
        <v>0</v>
      </c>
      <c r="I333" s="73"/>
    </row>
    <row r="334" spans="1:9" s="116" customFormat="1" ht="15">
      <c r="A334" s="117"/>
      <c r="B334" s="117"/>
      <c r="C334" s="117" t="s">
        <v>359</v>
      </c>
      <c r="D334" s="118"/>
      <c r="E334" s="118"/>
      <c r="F334" s="119"/>
      <c r="G334" s="119"/>
      <c r="H334" s="73">
        <f>SUM(H332:H333)</f>
        <v>0</v>
      </c>
      <c r="I334" s="73"/>
    </row>
    <row r="335" spans="1:9" s="116" customFormat="1" ht="15">
      <c r="A335" s="117"/>
      <c r="B335" s="117"/>
      <c r="C335" s="117" t="s">
        <v>360</v>
      </c>
      <c r="D335" s="118"/>
      <c r="E335" s="118"/>
      <c r="F335" s="119"/>
      <c r="G335" s="119"/>
      <c r="H335" s="73">
        <f>H334*0.22</f>
        <v>0</v>
      </c>
      <c r="I335" s="73"/>
    </row>
    <row r="336" spans="1:9" s="116" customFormat="1" ht="15">
      <c r="A336" s="117"/>
      <c r="B336" s="117"/>
      <c r="C336" s="117" t="s">
        <v>361</v>
      </c>
      <c r="D336" s="118"/>
      <c r="E336" s="118"/>
      <c r="F336" s="119"/>
      <c r="G336" s="119"/>
      <c r="H336" s="73">
        <f>SUM(H334:H335)</f>
        <v>0</v>
      </c>
      <c r="I336" s="73"/>
    </row>
    <row r="337" spans="1:9" s="116" customFormat="1" ht="15">
      <c r="A337" s="117"/>
      <c r="B337" s="117"/>
      <c r="D337" s="121"/>
      <c r="E337" s="118"/>
      <c r="F337" s="119"/>
      <c r="G337" s="119"/>
      <c r="H337" s="73"/>
      <c r="I337" s="73"/>
    </row>
    <row r="338" spans="1:39" s="7" customFormat="1" ht="15">
      <c r="A338" s="117"/>
      <c r="B338" s="117"/>
      <c r="C338" s="117" t="s">
        <v>362</v>
      </c>
      <c r="D338" s="118"/>
      <c r="E338" s="118"/>
      <c r="F338" s="119"/>
      <c r="G338" s="119"/>
      <c r="H338" s="73">
        <f>SUM(I4:I330)</f>
        <v>0</v>
      </c>
      <c r="I338" s="119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s="122" customFormat="1" ht="18">
      <c r="A339" s="117"/>
      <c r="B339" s="117"/>
      <c r="C339" s="117" t="s">
        <v>363</v>
      </c>
      <c r="D339" s="118"/>
      <c r="E339" s="118"/>
      <c r="F339" s="119"/>
      <c r="G339" s="119"/>
      <c r="H339" s="73">
        <f>H333*0.5</f>
        <v>0</v>
      </c>
      <c r="I339" s="7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</row>
    <row r="340" spans="1:8" ht="12.75">
      <c r="A340" s="124"/>
      <c r="B340" s="124"/>
      <c r="C340" s="124"/>
      <c r="D340" s="125"/>
      <c r="E340" s="126"/>
      <c r="F340" s="127"/>
      <c r="G340" s="127"/>
      <c r="H340" s="127"/>
    </row>
    <row r="341" spans="1:9" ht="18">
      <c r="A341" s="128"/>
      <c r="B341" s="129"/>
      <c r="C341" s="129" t="s">
        <v>364</v>
      </c>
      <c r="D341" s="130"/>
      <c r="E341" s="130"/>
      <c r="F341" s="131"/>
      <c r="G341" s="131"/>
      <c r="H341" s="131">
        <f>SUM(H336:H339)</f>
        <v>0</v>
      </c>
      <c r="I341" s="132"/>
    </row>
  </sheetData>
  <sheetProtection selectLockedCells="1" selectUnlockedCells="1"/>
  <mergeCells count="1">
    <mergeCell ref="C1:I1"/>
  </mergeCells>
  <printOptions horizontalCentered="1" verticalCentered="1"/>
  <pageMargins left="0.39375" right="0.19652777777777777" top="0.39375" bottom="0.39375" header="0.5118055555555555" footer="0.511805555555555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Mazza, Natalia Paola</dc:creator>
  <cp:keywords/>
  <dc:description/>
  <cp:lastModifiedBy>Mazza, Natalia Paola</cp:lastModifiedBy>
  <cp:lastPrinted>2020-08-06T15:31:13Z</cp:lastPrinted>
  <dcterms:created xsi:type="dcterms:W3CDTF">2020-08-06T14:30:52Z</dcterms:created>
  <dcterms:modified xsi:type="dcterms:W3CDTF">2020-08-06T15:31:18Z</dcterms:modified>
  <cp:category/>
  <cp:version/>
  <cp:contentType/>
  <cp:contentStatus/>
</cp:coreProperties>
</file>