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950" activeTab="3"/>
  </bookViews>
  <sheets>
    <sheet name="ADM" sheetId="1" r:id="rId1"/>
    <sheet name="24 HRS" sheetId="2" r:id="rId2"/>
    <sheet name="PARCIAL" sheetId="3" r:id="rId3"/>
    <sheet name="ESPECIFICO" sheetId="4" r:id="rId4"/>
  </sheets>
  <calcPr calcId="144525"/>
</workbook>
</file>

<file path=xl/calcChain.xml><?xml version="1.0" encoding="utf-8"?>
<calcChain xmlns="http://schemas.openxmlformats.org/spreadsheetml/2006/main">
  <c r="B26" i="4"/>
  <c r="C16"/>
  <c r="B25" i="3"/>
  <c r="B40" i="2"/>
  <c r="B32" i="1"/>
</calcChain>
</file>

<file path=xl/comments1.xml><?xml version="1.0" encoding="utf-8"?>
<comments xmlns="http://schemas.openxmlformats.org/spreadsheetml/2006/main">
  <authors>
    <author>Direccion</author>
  </authors>
  <commentList>
    <comment ref="D2" authorId="0">
      <text>
        <r>
          <rPr>
            <b/>
            <sz val="9"/>
            <rFont val="Arial"/>
          </rPr>
          <t>Direccion:</t>
        </r>
        <r>
          <rPr>
            <sz val="9"/>
            <rFont val="Arial"/>
          </rPr>
          <t xml:space="preserve">
conforme con desempeño
</t>
        </r>
      </text>
    </comment>
  </commentList>
</comments>
</file>

<file path=xl/sharedStrings.xml><?xml version="1.0" encoding="utf-8"?>
<sst xmlns="http://schemas.openxmlformats.org/spreadsheetml/2006/main" count="256" uniqueCount="229">
  <si>
    <t>SERVICIOS ADMINISTRATIVOS</t>
  </si>
  <si>
    <t>HORAS SEMANALES</t>
  </si>
  <si>
    <t>CANT. 
OPRARIOS</t>
  </si>
  <si>
    <t>CARGA HORARIA</t>
  </si>
  <si>
    <t>DIAS EN LA SEMANA</t>
  </si>
  <si>
    <t>DIRECCION</t>
  </si>
  <si>
    <t>PIEDRAS 482 /497</t>
  </si>
  <si>
    <t>Piedras 482/ Gonzalo Carreño / 29150712,  INT 333 O 651</t>
  </si>
  <si>
    <t>Ofic. Div Protec. integral contexto familiar y comunitario (vidriero)</t>
  </si>
  <si>
    <t>Martín Garcia 1222 Aptos 201 - 204. Carlos Geynonat 29240579</t>
  </si>
  <si>
    <t>Protección 24 Hs</t>
  </si>
  <si>
    <t>Martín Garcia 1222 Aptos 202-203. Gabriel Echeveste 29240579/ 094592898</t>
  </si>
  <si>
    <t xml:space="preserve">
División Educativa y Deporte
</t>
  </si>
  <si>
    <t>Yaguaron 1617 Rosana Aguirre 29009461</t>
  </si>
  <si>
    <t>Suminitros</t>
  </si>
  <si>
    <t>Yaguarón 1617 Ines Ramirez 29032016</t>
  </si>
  <si>
    <t xml:space="preserve">Dpto. Proyectos Educativos
</t>
  </si>
  <si>
    <t>Yaguarón 1617 Lillian Silvera 29003086</t>
  </si>
  <si>
    <t>Lavadero Central</t>
  </si>
  <si>
    <t>Juan Quesada 3669 Gerardo Porta 22097842</t>
  </si>
  <si>
    <t>Imprenta y Carp &amp; Herrería</t>
  </si>
  <si>
    <t xml:space="preserve">M.U. de Herrera 3526  Martin Farías/Fernando Lambert 22091621/22038327
</t>
  </si>
  <si>
    <t>Locomoción y Transporte</t>
  </si>
  <si>
    <t>Marsella 2735/37 
Adriana Rivas//22042959</t>
  </si>
  <si>
    <t>Arquitectura</t>
  </si>
  <si>
    <t>Pedro Cambell 1424 /Fernando Faget 27083656</t>
  </si>
  <si>
    <t>D. Adopciones</t>
  </si>
  <si>
    <t>Bvr. Artigas 2745/ Ana Dutour  22084630</t>
  </si>
  <si>
    <t>PROPIA</t>
  </si>
  <si>
    <t>18 de Julio 1516 p.6 24005302    Sergio Camacho</t>
  </si>
  <si>
    <t>D. Adquisiciones Financiero Contable Espectaculos Públicos Inspección Laboral    CADEA</t>
  </si>
  <si>
    <t>Fernandez Crespo 1796 PB.Sub. 1º y2º piso Carlos Geymonat 091459895</t>
  </si>
  <si>
    <t>Regional Oeste</t>
  </si>
  <si>
    <t>LLupes 4445 /23034549/23035090</t>
  </si>
  <si>
    <t>Centro de Ref. Local A-1</t>
  </si>
  <si>
    <t>Av. Agraciada 4141 apto 105 / Sabrina Crosa//23053201</t>
  </si>
  <si>
    <t>Centro de Ref. Local A-2</t>
  </si>
  <si>
    <t>Carlos Mª Ramiréz 1730/ Maria Lukian</t>
  </si>
  <si>
    <t>Centro de Ref. Local G</t>
  </si>
  <si>
    <t>Av. Sayago 1042/ Soledad Ramos//23582329</t>
  </si>
  <si>
    <t xml:space="preserve"> Regional Centro y
Centro de Ref. Local B</t>
  </si>
  <si>
    <t>Rio Branco 1394 / Maria Leiva//29030238</t>
  </si>
  <si>
    <t>Centro de Ref. Local C</t>
  </si>
  <si>
    <t>Millan 2478/ Sandra Rosso//22007899</t>
  </si>
  <si>
    <t>Centro de Ref. Local CH</t>
  </si>
  <si>
    <t>Manuel Pagóla 3160 Magdalena Louis 098751065  27054595/ 27052274</t>
  </si>
  <si>
    <t>Regional Este</t>
  </si>
  <si>
    <t>Fenrnadez Crespo 1743 Alejandro Lopez 24002953</t>
  </si>
  <si>
    <t>Centro Ref. Local D</t>
  </si>
  <si>
    <t>Pernas 2882 Liliana Anastasía 25093995</t>
  </si>
  <si>
    <t>Centro Ref. Local D2</t>
  </si>
  <si>
    <t>Juan Acosta 2215 Alvaro Sartori 22156413</t>
  </si>
  <si>
    <t>Centro de Ref. Local E</t>
  </si>
  <si>
    <t>Cabrera 3667/Sandra Ferreira// 25095743</t>
  </si>
  <si>
    <t>Centro de Ref. Local F</t>
  </si>
  <si>
    <t>Av. 8 de octubre Esq. Belloni  -Intercambiador Belloni primer piso//2222 2119-0631-5702-6074</t>
  </si>
  <si>
    <t>Archivo Nacional de Historias de Vida</t>
  </si>
  <si>
    <t>Fernandez Crespo 1786/88 Fernando Scatamburlo//24000332/24001376</t>
  </si>
  <si>
    <t xml:space="preserve">CAIF Primera Infancia </t>
  </si>
  <si>
    <t xml:space="preserve">Soriano 1209/Silvana Galo29006294//29015417 int.205  </t>
  </si>
  <si>
    <t>Zelmar Michelini 1252</t>
  </si>
  <si>
    <t>Secretaria Ejecutiva de Primera Infancia</t>
  </si>
  <si>
    <t>Zelmar Michelini 1256/ Jorge Ferrando //29034423</t>
  </si>
  <si>
    <t>TOTAL HORAS MENSUALES</t>
  </si>
  <si>
    <t>ATENCION DIRECTA</t>
  </si>
  <si>
    <t>Sitema de Proteccíon
 24 Hrs. Primera Infancia</t>
  </si>
  <si>
    <t>Proyecto Maitei</t>
  </si>
  <si>
    <t>Magallanes 1932 MAriela Fernández 099188743</t>
  </si>
  <si>
    <t>Kuarahy</t>
  </si>
  <si>
    <t>Suarez 3325//22089730</t>
  </si>
  <si>
    <t>El Anden</t>
  </si>
  <si>
    <t>Garzón 1304 / Adriana//23552812</t>
  </si>
  <si>
    <t xml:space="preserve">Mar Inchala </t>
  </si>
  <si>
    <t>Carve 5780 /23211866</t>
  </si>
  <si>
    <t>CEVIP</t>
  </si>
  <si>
    <t>J. Batlle y Ordoñez 3627/ Claudia Gómez  099 188 743/22003443//22000155</t>
  </si>
  <si>
    <t>Sitema de Proteccíon
 24 Hrs.  Infancia</t>
  </si>
  <si>
    <t>Lagomar</t>
  </si>
  <si>
    <t>Av. Los Pinos s/n</t>
  </si>
  <si>
    <t>Solymar</t>
  </si>
  <si>
    <t xml:space="preserve">Restinjas Manzana 332 Solar 9 Esq. Transversal //26958092
</t>
  </si>
  <si>
    <t>Antonio Machado</t>
  </si>
  <si>
    <t>Antonio Machado 1437// 22097547</t>
  </si>
  <si>
    <t>Andariego</t>
  </si>
  <si>
    <t>Caiguá 1324 7 Elena Alonso//22086798</t>
  </si>
  <si>
    <t>Casa Uruguay</t>
  </si>
  <si>
    <t>Suarez 3200, Osvaldo Rivero, 22009399</t>
  </si>
  <si>
    <t>Aconcagua</t>
  </si>
  <si>
    <t>Castillos 2566 // 22089943/22002178</t>
  </si>
  <si>
    <t>La Siembra</t>
  </si>
  <si>
    <t>Vilardebo1412//22092978</t>
  </si>
  <si>
    <t>Aguaribay</t>
  </si>
  <si>
    <t>Castro 492 //2309967//23080108</t>
  </si>
  <si>
    <t>Laureles</t>
  </si>
  <si>
    <t>Concordía 4377 //23083968</t>
  </si>
  <si>
    <t>CIVE</t>
  </si>
  <si>
    <t>Lanús 6058 esq Volta// 23229909/23227710</t>
  </si>
  <si>
    <t>TATAYPY</t>
  </si>
  <si>
    <t>Av. Agraciada 3687/ Lourdes Falcon//23052885</t>
  </si>
  <si>
    <t xml:space="preserve">Casa del Sol </t>
  </si>
  <si>
    <t>Abella de Ramírez 923 Mariella Carballo 29247853</t>
  </si>
  <si>
    <t>Sitema de Proteccíon
 24 Hrs.  Adolescencia</t>
  </si>
  <si>
    <t>Hogar Carve</t>
  </si>
  <si>
    <t>Carve 5795 //23202007</t>
  </si>
  <si>
    <t>Abriendo Caminos</t>
  </si>
  <si>
    <t>Romildo Risso 2505 //25220109</t>
  </si>
  <si>
    <t>Amatista</t>
  </si>
  <si>
    <t>Blanes 1034 24131721/ 24105755</t>
  </si>
  <si>
    <t>Aquellar</t>
  </si>
  <si>
    <t>Nicaragua 2240 //24088650</t>
  </si>
  <si>
    <t>Avanzando</t>
  </si>
  <si>
    <t>Pallejas 2587 // 22034983</t>
  </si>
  <si>
    <t>Ceif</t>
  </si>
  <si>
    <t>Uruguayana 3133 //22001102// 22012243</t>
  </si>
  <si>
    <t>Capurro</t>
  </si>
  <si>
    <t>Lorenzo Carnelli 1084 /Ximena Acosta//24130747</t>
  </si>
  <si>
    <t>El Sueño del Pibe</t>
  </si>
  <si>
    <t>Hopa Hopa 4222 // 22035635/22010601</t>
  </si>
  <si>
    <t>Los Girasoles</t>
  </si>
  <si>
    <t>Av. Sayago 884 //23557970</t>
  </si>
  <si>
    <t>Reich Sintas</t>
  </si>
  <si>
    <t xml:space="preserve">Salterain1270 //240 16556 </t>
  </si>
  <si>
    <t>Nuevos Rumbos</t>
  </si>
  <si>
    <t>Brazo Largo 3366 /25087016</t>
  </si>
  <si>
    <t>Tribal Masculino</t>
  </si>
  <si>
    <t>Cerro Largo 1820 Silvana Arispe 24096257 (se muda a Capurro 791)</t>
  </si>
  <si>
    <t>Magnolia (Tribal Femenino)</t>
  </si>
  <si>
    <t>Lanus 6087 //23227393</t>
  </si>
  <si>
    <t>Lezica</t>
  </si>
  <si>
    <t>Brv. Artigas 4535 / Susana Holos//22055196</t>
  </si>
  <si>
    <t>Proyecto  Inclusión y Ciudadania</t>
  </si>
  <si>
    <t>Machado Carballo 3304 entre Otorguez y Berro Erika 099751390 Martina 22025558 (depende de 24 hs 29240579/200 recepción)</t>
  </si>
  <si>
    <t>Espacio Prado</t>
  </si>
  <si>
    <t>Castro 453 /Amelia Gordillo// 23095254</t>
  </si>
  <si>
    <t>Estación Esperanza</t>
  </si>
  <si>
    <t>Cno. Maldonado Km 20 / 22221010</t>
  </si>
  <si>
    <t>TIEMPO PARCIAL</t>
  </si>
  <si>
    <t xml:space="preserve">                                       COORDINACION REGIONAL CENTRO</t>
  </si>
  <si>
    <t>Creciendo Al Sur</t>
  </si>
  <si>
    <t>Maldonado 1163 Martha Martoy 29004013</t>
  </si>
  <si>
    <t>Pajaros Pintados</t>
  </si>
  <si>
    <t>Rivera 1922 Isabel Nitzu 24098539</t>
  </si>
  <si>
    <t>Amiclub</t>
  </si>
  <si>
    <t>Rió Branco 1390 29003736//29085089</t>
  </si>
  <si>
    <t>Club Rambla Francia</t>
  </si>
  <si>
    <t>40                  20</t>
  </si>
  <si>
    <t xml:space="preserve">1             1   </t>
  </si>
  <si>
    <t xml:space="preserve">8            4     </t>
  </si>
  <si>
    <t xml:space="preserve">5           5   </t>
  </si>
  <si>
    <t>Rambla Francia 261/279    29153482//29166941</t>
  </si>
  <si>
    <t>Pequeñas Alas de Buceo</t>
  </si>
  <si>
    <t>Santiago Rivas 1500 //26224031</t>
  </si>
  <si>
    <t>La Terraza</t>
  </si>
  <si>
    <t>40                20</t>
  </si>
  <si>
    <t xml:space="preserve">1                1   </t>
  </si>
  <si>
    <t>8   
4</t>
  </si>
  <si>
    <t>5              
5</t>
  </si>
  <si>
    <t xml:space="preserve">M.U. de Herrera 3524// 22033450
</t>
  </si>
  <si>
    <t xml:space="preserve">           COORDINACION REGIONAL ESTE</t>
  </si>
  <si>
    <t xml:space="preserve">Cántaro Fresco </t>
  </si>
  <si>
    <t>Joanico 3679 25088339/ 25082161</t>
  </si>
  <si>
    <t>El Sombrero Mágico</t>
  </si>
  <si>
    <t>20 de Febrero 2525 // 25088079</t>
  </si>
  <si>
    <t>YUMALAY                                   ( funciona en el mismo local que CRLF)</t>
  </si>
  <si>
    <t xml:space="preserve">García de Zuñiga 3695 22151641//22151642
</t>
  </si>
  <si>
    <t>Timbúes</t>
  </si>
  <si>
    <t>Timbúes 3571 //22164429</t>
  </si>
  <si>
    <t>Caleidoscopio</t>
  </si>
  <si>
    <t>20 de Febrero 2525 // 25076898</t>
  </si>
  <si>
    <r>
      <rPr>
        <sz val="11"/>
        <color theme="1"/>
        <rFont val="Calibri"/>
      </rPr>
      <t xml:space="preserve">       </t>
    </r>
    <r>
      <rPr>
        <b/>
        <sz val="11"/>
        <color theme="1"/>
        <rFont val="Calibri"/>
      </rPr>
      <t xml:space="preserve">    COORDINACION REGIONAL OESTE</t>
    </r>
  </si>
  <si>
    <t>Regazo de Lita</t>
  </si>
  <si>
    <t>Carlos Mª Ramiréz 1720/1734  23111035//23118380</t>
  </si>
  <si>
    <t>Los Teritos</t>
  </si>
  <si>
    <t>La Boyada 2283 Albestela Colonnese 23111630</t>
  </si>
  <si>
    <t>Los Villeritos</t>
  </si>
  <si>
    <t>Grecia 3620/ Marta//23155628</t>
  </si>
  <si>
    <t>Capi Maino 1</t>
  </si>
  <si>
    <t>40     
30</t>
  </si>
  <si>
    <t>1       
1</t>
  </si>
  <si>
    <t xml:space="preserve">8       
 6 </t>
  </si>
  <si>
    <t>5          
5</t>
  </si>
  <si>
    <t>Calle C S/N entre calle B y Caacupé detras del castillo Idiarte Borda (complejo de viviendas realojo el apero)</t>
  </si>
  <si>
    <t>Club de Niños San Rafael</t>
  </si>
  <si>
    <t>Cuba 4403/ Mercedes Navarro//2318005</t>
  </si>
  <si>
    <t>Casacha</t>
  </si>
  <si>
    <t>Charrúa 2190 Angela González 24010566</t>
  </si>
  <si>
    <t>La Escuelita</t>
  </si>
  <si>
    <t>Guaraní s/n y Buenos Aires/ Ivanna 29166519</t>
  </si>
  <si>
    <t>Proyecto Travesía</t>
  </si>
  <si>
    <t>Rambla Francia 251  Tania Zina 29155299</t>
  </si>
  <si>
    <t>SERVICIOS ESPECIFICOS</t>
  </si>
  <si>
    <t>OBSERVACIONES</t>
  </si>
  <si>
    <t>Div. Educ Camp. Araucauria</t>
  </si>
  <si>
    <t>Temporada alta,(enero, febrero,marzo, semana de turismo, vac, de julio de primavera y 3° semana de Diciembre</t>
  </si>
  <si>
    <t>La Floresta , Javier  Milano  43739213</t>
  </si>
  <si>
    <t>TOTAL HORAS TEMP ALTA</t>
  </si>
  <si>
    <t>18 SEMANAS</t>
  </si>
  <si>
    <t xml:space="preserve"> Abril y Mayo</t>
  </si>
  <si>
    <t>Junio, Julio, Agosto</t>
  </si>
  <si>
    <t>Setiembre, Octubre, Noviembre y Diciembre</t>
  </si>
  <si>
    <t>TOTAL HORAS TEMP BAJA</t>
  </si>
  <si>
    <t>34 SEMANAS</t>
  </si>
  <si>
    <t xml:space="preserve">División Salud </t>
  </si>
  <si>
    <t>Gral.Flores 3214 Elizabeth Duera        22096332/22090200</t>
  </si>
  <si>
    <t>UDU</t>
  </si>
  <si>
    <t>Paysandú 1844 bis y 1846/ Margarita Taramasco//24000927</t>
  </si>
  <si>
    <t>Áreas Pedagógicas</t>
  </si>
  <si>
    <t>Soriano 1230 Alba Alaniz 29080488</t>
  </si>
  <si>
    <t>Áreas Pedagógicas Convenio con Tacurú</t>
  </si>
  <si>
    <t>Bernardo Poncini 1521 Esq Aparicio Saravia</t>
  </si>
  <si>
    <t>-</t>
  </si>
  <si>
    <t>CECAP ( Convenio con MEC) Local de Inau</t>
  </si>
  <si>
    <t>A consideración (se brinda servicio de áreas verdes)</t>
  </si>
  <si>
    <t>Quintela ( ex la Cañada) s/n Santin Carlos Rossi// Sra. Laura Agrasso 24002953</t>
  </si>
  <si>
    <t>CENFORES</t>
  </si>
  <si>
    <t>2 delos tres funcionarios hacen 47 (L a S) y uno 40hrs semanales               ( L a V)</t>
  </si>
  <si>
    <t>Rambla Sur 441 Alicia Abal 29168331</t>
  </si>
  <si>
    <t>Centro Diurno Montevideo</t>
  </si>
  <si>
    <t xml:space="preserve">Luis A. de Herrera 3730 Fransisco </t>
  </si>
  <si>
    <t xml:space="preserve">TOTAL HORAS MENSUALES </t>
  </si>
  <si>
    <t>HORAS CONTRATADAS A LA FECHA</t>
  </si>
  <si>
    <t xml:space="preserve">SERVICIOS </t>
  </si>
  <si>
    <t>HORAS MENSUALES</t>
  </si>
  <si>
    <t>ADMINISTRATIVO</t>
  </si>
  <si>
    <t xml:space="preserve">24 HORAS </t>
  </si>
  <si>
    <t>ESPECIFICOS</t>
  </si>
  <si>
    <t>CAMP ARAUCAURIA</t>
  </si>
  <si>
    <t>Temporada alta</t>
  </si>
  <si>
    <t>Temporada baja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</si>
</sst>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charset val="134"/>
      <scheme val="minor"/>
    </font>
    <font>
      <b/>
      <sz val="11"/>
      <color theme="1"/>
      <name val="Calibri"/>
      <scheme val="minor"/>
    </font>
    <font>
      <b/>
      <sz val="10"/>
      <color theme="1"/>
      <name val="Calibri"/>
      <scheme val="minor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2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b/>
      <sz val="9"/>
      <name val="Arial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0" fillId="0" borderId="3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11" xfId="0" applyFon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6" fillId="0" borderId="16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opLeftCell="A28" workbookViewId="0">
      <selection activeCell="D36" sqref="D36"/>
    </sheetView>
  </sheetViews>
  <sheetFormatPr baseColWidth="10" defaultColWidth="9.140625" defaultRowHeight="15"/>
  <cols>
    <col min="1" max="1" width="28.5703125" customWidth="1"/>
    <col min="2" max="2" width="10.140625" customWidth="1"/>
    <col min="5" max="5" width="8.28515625" customWidth="1"/>
    <col min="6" max="6" width="16.140625" customWidth="1"/>
  </cols>
  <sheetData>
    <row r="1" spans="1:6" ht="60">
      <c r="A1" s="69" t="s">
        <v>0</v>
      </c>
      <c r="B1" s="69" t="s">
        <v>1</v>
      </c>
      <c r="C1" s="69" t="s">
        <v>2</v>
      </c>
      <c r="D1" s="69" t="s">
        <v>3</v>
      </c>
      <c r="E1" s="69" t="s">
        <v>4</v>
      </c>
      <c r="F1" s="70" t="s">
        <v>5</v>
      </c>
    </row>
    <row r="2" spans="1:6" ht="77.099999999999994" customHeight="1">
      <c r="A2" s="63" t="s">
        <v>6</v>
      </c>
      <c r="B2" s="61">
        <v>280</v>
      </c>
      <c r="C2" s="61">
        <v>7</v>
      </c>
      <c r="D2" s="61">
        <v>8</v>
      </c>
      <c r="E2" s="61">
        <v>5</v>
      </c>
      <c r="F2" s="62" t="s">
        <v>7</v>
      </c>
    </row>
    <row r="3" spans="1:6" ht="63.75">
      <c r="A3" s="68" t="s">
        <v>8</v>
      </c>
      <c r="B3" s="61">
        <v>20</v>
      </c>
      <c r="C3" s="61">
        <v>1</v>
      </c>
      <c r="D3" s="61">
        <v>4</v>
      </c>
      <c r="E3" s="61">
        <v>5</v>
      </c>
      <c r="F3" s="62" t="s">
        <v>9</v>
      </c>
    </row>
    <row r="4" spans="1:6" ht="102" customHeight="1">
      <c r="A4" s="63" t="s">
        <v>10</v>
      </c>
      <c r="B4" s="61">
        <v>80</v>
      </c>
      <c r="C4" s="61">
        <v>2</v>
      </c>
      <c r="D4" s="61">
        <v>8</v>
      </c>
      <c r="E4" s="61">
        <v>5</v>
      </c>
      <c r="F4" s="62" t="s">
        <v>11</v>
      </c>
    </row>
    <row r="5" spans="1:6" ht="60">
      <c r="A5" s="15" t="s">
        <v>12</v>
      </c>
      <c r="B5" s="6">
        <v>80</v>
      </c>
      <c r="C5" s="6">
        <v>2</v>
      </c>
      <c r="D5" s="6">
        <v>8</v>
      </c>
      <c r="E5" s="6">
        <v>5</v>
      </c>
      <c r="F5" s="15" t="s">
        <v>13</v>
      </c>
    </row>
    <row r="6" spans="1:6" ht="45">
      <c r="A6" s="35" t="s">
        <v>14</v>
      </c>
      <c r="B6" s="6">
        <v>40</v>
      </c>
      <c r="C6" s="6">
        <v>1</v>
      </c>
      <c r="D6" s="6">
        <v>8</v>
      </c>
      <c r="E6" s="6">
        <v>5</v>
      </c>
      <c r="F6" s="15" t="s">
        <v>15</v>
      </c>
    </row>
    <row r="7" spans="1:6" ht="45">
      <c r="A7" s="15" t="s">
        <v>16</v>
      </c>
      <c r="B7" s="6">
        <v>80</v>
      </c>
      <c r="C7" s="6">
        <v>2</v>
      </c>
      <c r="D7" s="6">
        <v>8</v>
      </c>
      <c r="E7" s="6">
        <v>5</v>
      </c>
      <c r="F7" s="15" t="s">
        <v>17</v>
      </c>
    </row>
    <row r="8" spans="1:6" ht="45">
      <c r="A8" s="15" t="s">
        <v>18</v>
      </c>
      <c r="B8" s="6">
        <v>40</v>
      </c>
      <c r="C8" s="6">
        <v>1</v>
      </c>
      <c r="D8" s="6">
        <v>8</v>
      </c>
      <c r="E8" s="6">
        <v>5</v>
      </c>
      <c r="F8" s="15" t="s">
        <v>19</v>
      </c>
    </row>
    <row r="9" spans="1:6" ht="96" customHeight="1">
      <c r="A9" s="15" t="s">
        <v>20</v>
      </c>
      <c r="B9" s="6">
        <v>30</v>
      </c>
      <c r="C9" s="6">
        <v>1</v>
      </c>
      <c r="D9" s="6">
        <v>6</v>
      </c>
      <c r="E9" s="6">
        <v>5</v>
      </c>
      <c r="F9" s="15" t="s">
        <v>21</v>
      </c>
    </row>
    <row r="10" spans="1:6" ht="45">
      <c r="A10" s="15" t="s">
        <v>22</v>
      </c>
      <c r="B10" s="6">
        <v>30</v>
      </c>
      <c r="C10" s="6">
        <v>1</v>
      </c>
      <c r="D10" s="6">
        <v>6</v>
      </c>
      <c r="E10" s="6">
        <v>5</v>
      </c>
      <c r="F10" s="15" t="s">
        <v>23</v>
      </c>
    </row>
    <row r="11" spans="1:6" ht="66" customHeight="1">
      <c r="A11" s="35" t="s">
        <v>24</v>
      </c>
      <c r="B11" s="6">
        <v>25</v>
      </c>
      <c r="C11" s="6">
        <v>1</v>
      </c>
      <c r="D11" s="6">
        <v>5</v>
      </c>
      <c r="E11" s="6">
        <v>5</v>
      </c>
      <c r="F11" s="15" t="s">
        <v>25</v>
      </c>
    </row>
    <row r="12" spans="1:6" ht="45">
      <c r="A12" s="35" t="s">
        <v>26</v>
      </c>
      <c r="B12" s="6">
        <v>40</v>
      </c>
      <c r="C12" s="7">
        <v>1</v>
      </c>
      <c r="D12" s="7">
        <v>8</v>
      </c>
      <c r="E12" s="6">
        <v>5</v>
      </c>
      <c r="F12" s="15" t="s">
        <v>27</v>
      </c>
    </row>
    <row r="13" spans="1:6" ht="75.95" customHeight="1">
      <c r="A13" s="35" t="s">
        <v>28</v>
      </c>
      <c r="B13" s="6">
        <v>30</v>
      </c>
      <c r="C13" s="6">
        <v>1</v>
      </c>
      <c r="D13" s="6">
        <v>6</v>
      </c>
      <c r="E13" s="6">
        <v>5</v>
      </c>
      <c r="F13" s="15" t="s">
        <v>29</v>
      </c>
    </row>
    <row r="14" spans="1:6" ht="90">
      <c r="A14" s="15" t="s">
        <v>30</v>
      </c>
      <c r="B14" s="6">
        <v>200</v>
      </c>
      <c r="C14" s="6">
        <v>5</v>
      </c>
      <c r="D14" s="6">
        <v>8</v>
      </c>
      <c r="E14" s="6">
        <v>5</v>
      </c>
      <c r="F14" s="15" t="s">
        <v>31</v>
      </c>
    </row>
    <row r="15" spans="1:6" ht="51" customHeight="1">
      <c r="A15" s="35" t="s">
        <v>32</v>
      </c>
      <c r="B15" s="6">
        <v>20</v>
      </c>
      <c r="C15" s="6">
        <v>1</v>
      </c>
      <c r="D15" s="6">
        <v>4</v>
      </c>
      <c r="E15" s="6">
        <v>5</v>
      </c>
      <c r="F15" s="15" t="s">
        <v>33</v>
      </c>
    </row>
    <row r="16" spans="1:6" ht="60">
      <c r="A16" s="15" t="s">
        <v>34</v>
      </c>
      <c r="B16" s="6">
        <v>20</v>
      </c>
      <c r="C16" s="6">
        <v>1</v>
      </c>
      <c r="D16" s="6">
        <v>4</v>
      </c>
      <c r="E16" s="6">
        <v>5</v>
      </c>
      <c r="F16" s="15" t="s">
        <v>35</v>
      </c>
    </row>
    <row r="17" spans="1:6" ht="45">
      <c r="A17" s="15" t="s">
        <v>36</v>
      </c>
      <c r="B17" s="6">
        <v>20</v>
      </c>
      <c r="C17" s="6">
        <v>1</v>
      </c>
      <c r="D17" s="6">
        <v>4</v>
      </c>
      <c r="E17" s="6">
        <v>5</v>
      </c>
      <c r="F17" s="15" t="s">
        <v>37</v>
      </c>
    </row>
    <row r="18" spans="1:6" ht="60">
      <c r="A18" s="15" t="s">
        <v>38</v>
      </c>
      <c r="B18" s="6">
        <v>20</v>
      </c>
      <c r="C18" s="6">
        <v>1</v>
      </c>
      <c r="D18" s="6">
        <v>4</v>
      </c>
      <c r="E18" s="6">
        <v>5</v>
      </c>
      <c r="F18" s="15" t="s">
        <v>39</v>
      </c>
    </row>
    <row r="19" spans="1:6" ht="45">
      <c r="A19" s="15" t="s">
        <v>40</v>
      </c>
      <c r="B19" s="6">
        <v>20</v>
      </c>
      <c r="C19" s="6">
        <v>1</v>
      </c>
      <c r="D19" s="6">
        <v>4</v>
      </c>
      <c r="E19" s="6">
        <v>5</v>
      </c>
      <c r="F19" s="15" t="s">
        <v>41</v>
      </c>
    </row>
    <row r="20" spans="1:6" ht="72" customHeight="1">
      <c r="A20" s="15" t="s">
        <v>42</v>
      </c>
      <c r="B20" s="6">
        <v>20</v>
      </c>
      <c r="C20" s="6">
        <v>1</v>
      </c>
      <c r="D20" s="6">
        <v>4</v>
      </c>
      <c r="E20" s="6">
        <v>5</v>
      </c>
      <c r="F20" s="15" t="s">
        <v>43</v>
      </c>
    </row>
    <row r="21" spans="1:6" ht="99" customHeight="1">
      <c r="A21" s="68" t="s">
        <v>44</v>
      </c>
      <c r="B21" s="61">
        <v>20</v>
      </c>
      <c r="C21" s="61">
        <v>1</v>
      </c>
      <c r="D21" s="61">
        <v>4</v>
      </c>
      <c r="E21" s="61">
        <v>5</v>
      </c>
      <c r="F21" s="62" t="s">
        <v>45</v>
      </c>
    </row>
    <row r="22" spans="1:6" ht="60">
      <c r="A22" s="15" t="s">
        <v>46</v>
      </c>
      <c r="B22" s="6">
        <v>20</v>
      </c>
      <c r="C22" s="6">
        <v>1</v>
      </c>
      <c r="D22" s="6">
        <v>4</v>
      </c>
      <c r="E22" s="6">
        <v>5</v>
      </c>
      <c r="F22" s="15" t="s">
        <v>47</v>
      </c>
    </row>
    <row r="23" spans="1:6" ht="45">
      <c r="A23" s="15" t="s">
        <v>48</v>
      </c>
      <c r="B23" s="6">
        <v>15</v>
      </c>
      <c r="C23" s="6">
        <v>1</v>
      </c>
      <c r="D23" s="6">
        <v>3</v>
      </c>
      <c r="E23" s="6">
        <v>5</v>
      </c>
      <c r="F23" s="15" t="s">
        <v>49</v>
      </c>
    </row>
    <row r="24" spans="1:6" ht="75" customHeight="1">
      <c r="A24" s="15" t="s">
        <v>50</v>
      </c>
      <c r="B24" s="6">
        <v>10</v>
      </c>
      <c r="C24" s="6">
        <v>1</v>
      </c>
      <c r="D24" s="6">
        <v>2</v>
      </c>
      <c r="E24" s="6">
        <v>5</v>
      </c>
      <c r="F24" s="15" t="s">
        <v>51</v>
      </c>
    </row>
    <row r="25" spans="1:6" ht="60">
      <c r="A25" s="15" t="s">
        <v>52</v>
      </c>
      <c r="B25" s="6">
        <v>6</v>
      </c>
      <c r="C25" s="6">
        <v>1</v>
      </c>
      <c r="D25" s="6">
        <v>3</v>
      </c>
      <c r="E25" s="6">
        <v>2</v>
      </c>
      <c r="F25" s="15" t="s">
        <v>53</v>
      </c>
    </row>
    <row r="26" spans="1:6" ht="108" customHeight="1">
      <c r="A26" s="15" t="s">
        <v>54</v>
      </c>
      <c r="B26" s="6">
        <v>10</v>
      </c>
      <c r="C26" s="6">
        <v>1</v>
      </c>
      <c r="D26" s="6">
        <v>2</v>
      </c>
      <c r="E26" s="6">
        <v>5</v>
      </c>
      <c r="F26" s="15" t="s">
        <v>55</v>
      </c>
    </row>
    <row r="27" spans="1:6" ht="75">
      <c r="A27" s="15" t="s">
        <v>56</v>
      </c>
      <c r="B27" s="6">
        <v>40</v>
      </c>
      <c r="C27" s="6">
        <v>1</v>
      </c>
      <c r="D27" s="6">
        <v>8</v>
      </c>
      <c r="E27" s="6">
        <v>5</v>
      </c>
      <c r="F27" s="15" t="s">
        <v>57</v>
      </c>
    </row>
    <row r="28" spans="1:6" ht="60">
      <c r="A28" s="15" t="s">
        <v>58</v>
      </c>
      <c r="B28" s="6">
        <v>40</v>
      </c>
      <c r="C28" s="6">
        <v>1</v>
      </c>
      <c r="D28" s="6">
        <v>8</v>
      </c>
      <c r="E28" s="6">
        <v>5</v>
      </c>
      <c r="F28" s="15" t="s">
        <v>59</v>
      </c>
    </row>
    <row r="29" spans="1:6" ht="33" customHeight="1">
      <c r="A29" s="15" t="s">
        <v>58</v>
      </c>
      <c r="B29" s="6">
        <v>20</v>
      </c>
      <c r="C29" s="6">
        <v>1</v>
      </c>
      <c r="D29" s="6">
        <v>4</v>
      </c>
      <c r="E29" s="6">
        <v>5</v>
      </c>
      <c r="F29" s="15" t="s">
        <v>60</v>
      </c>
    </row>
    <row r="30" spans="1:6" ht="60">
      <c r="A30" s="15" t="s">
        <v>61</v>
      </c>
      <c r="B30" s="6">
        <v>10</v>
      </c>
      <c r="C30" s="6">
        <v>1</v>
      </c>
      <c r="D30" s="6">
        <v>2</v>
      </c>
      <c r="E30" s="6">
        <v>5</v>
      </c>
      <c r="F30" s="15" t="s">
        <v>62</v>
      </c>
    </row>
    <row r="31" spans="1:6">
      <c r="A31" s="18"/>
      <c r="B31" s="20"/>
      <c r="C31" s="20"/>
      <c r="D31" s="20"/>
      <c r="E31" s="20"/>
      <c r="F31" s="18"/>
    </row>
    <row r="32" spans="1:6" ht="15.75">
      <c r="A32" s="37" t="s">
        <v>63</v>
      </c>
      <c r="B32" s="65">
        <f>SUM(B2:B31)*4</f>
        <v>5144</v>
      </c>
      <c r="C32" s="40"/>
      <c r="D32" s="40"/>
      <c r="E32" s="40"/>
      <c r="F32" s="40"/>
    </row>
    <row r="33" spans="1:6">
      <c r="A33" s="40"/>
      <c r="B33" s="40"/>
      <c r="C33" s="40"/>
      <c r="D33" s="40"/>
      <c r="E33" s="40"/>
      <c r="F33" s="40"/>
    </row>
  </sheetData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opLeftCell="A34" workbookViewId="0">
      <selection activeCell="C44" sqref="C44"/>
    </sheetView>
  </sheetViews>
  <sheetFormatPr baseColWidth="10" defaultColWidth="9.140625" defaultRowHeight="15"/>
  <cols>
    <col min="1" max="1" width="24.140625" customWidth="1"/>
    <col min="6" max="6" width="20.85546875" customWidth="1"/>
  </cols>
  <sheetData>
    <row r="1" spans="1:6" ht="45">
      <c r="A1" s="1" t="s">
        <v>64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59" t="s">
        <v>65</v>
      </c>
      <c r="B2" s="35"/>
      <c r="C2" s="35"/>
      <c r="D2" s="35"/>
      <c r="E2" s="35"/>
      <c r="F2" s="35"/>
    </row>
    <row r="3" spans="1:6" ht="45">
      <c r="A3" s="15" t="s">
        <v>66</v>
      </c>
      <c r="B3" s="6">
        <v>40</v>
      </c>
      <c r="C3" s="6">
        <v>1</v>
      </c>
      <c r="D3" s="6">
        <v>8</v>
      </c>
      <c r="E3" s="6">
        <v>5</v>
      </c>
      <c r="F3" s="15" t="s">
        <v>67</v>
      </c>
    </row>
    <row r="4" spans="1:6">
      <c r="A4" s="35" t="s">
        <v>68</v>
      </c>
      <c r="B4" s="6">
        <v>112</v>
      </c>
      <c r="C4" s="6">
        <v>2</v>
      </c>
      <c r="D4" s="6">
        <v>8</v>
      </c>
      <c r="E4" s="6">
        <v>7</v>
      </c>
      <c r="F4" s="35" t="s">
        <v>69</v>
      </c>
    </row>
    <row r="5" spans="1:6" ht="30">
      <c r="A5" s="35" t="s">
        <v>70</v>
      </c>
      <c r="B5" s="6">
        <v>96</v>
      </c>
      <c r="C5" s="6">
        <v>2</v>
      </c>
      <c r="D5" s="6">
        <v>8</v>
      </c>
      <c r="E5" s="6">
        <v>6</v>
      </c>
      <c r="F5" s="15" t="s">
        <v>71</v>
      </c>
    </row>
    <row r="6" spans="1:6">
      <c r="A6" s="35" t="s">
        <v>72</v>
      </c>
      <c r="B6" s="6">
        <v>48</v>
      </c>
      <c r="C6" s="6">
        <v>1</v>
      </c>
      <c r="D6" s="6">
        <v>8</v>
      </c>
      <c r="E6" s="6">
        <v>6</v>
      </c>
      <c r="F6" s="35" t="s">
        <v>73</v>
      </c>
    </row>
    <row r="7" spans="1:6" ht="75">
      <c r="A7" s="35" t="s">
        <v>74</v>
      </c>
      <c r="B7" s="6">
        <v>224</v>
      </c>
      <c r="C7" s="6">
        <v>4</v>
      </c>
      <c r="D7" s="6">
        <v>8</v>
      </c>
      <c r="E7" s="6">
        <v>7</v>
      </c>
      <c r="F7" s="15" t="s">
        <v>75</v>
      </c>
    </row>
    <row r="8" spans="1:6">
      <c r="A8" s="59" t="s">
        <v>76</v>
      </c>
      <c r="B8" s="35"/>
      <c r="C8" s="35"/>
      <c r="D8" s="35"/>
      <c r="E8" s="35"/>
      <c r="F8" s="15"/>
    </row>
    <row r="9" spans="1:6">
      <c r="A9" s="35" t="s">
        <v>77</v>
      </c>
      <c r="B9" s="6">
        <v>30</v>
      </c>
      <c r="C9" s="6">
        <v>1</v>
      </c>
      <c r="D9" s="6">
        <v>6</v>
      </c>
      <c r="E9" s="6">
        <v>5</v>
      </c>
      <c r="F9" s="35" t="s">
        <v>78</v>
      </c>
    </row>
    <row r="10" spans="1:6" ht="45" customHeight="1">
      <c r="A10" s="35" t="s">
        <v>79</v>
      </c>
      <c r="B10" s="6">
        <v>40</v>
      </c>
      <c r="C10" s="6">
        <v>1</v>
      </c>
      <c r="D10" s="6">
        <v>8</v>
      </c>
      <c r="E10" s="6">
        <v>5</v>
      </c>
      <c r="F10" s="15" t="s">
        <v>80</v>
      </c>
    </row>
    <row r="11" spans="1:6" ht="30">
      <c r="A11" s="15" t="s">
        <v>81</v>
      </c>
      <c r="B11" s="6">
        <v>40</v>
      </c>
      <c r="C11" s="6">
        <v>1</v>
      </c>
      <c r="D11" s="6">
        <v>8</v>
      </c>
      <c r="E11" s="6">
        <v>5</v>
      </c>
      <c r="F11" s="15" t="s">
        <v>82</v>
      </c>
    </row>
    <row r="12" spans="1:6" ht="30">
      <c r="A12" s="35" t="s">
        <v>83</v>
      </c>
      <c r="B12" s="6">
        <v>40</v>
      </c>
      <c r="C12" s="6">
        <v>1</v>
      </c>
      <c r="D12" s="6">
        <v>8</v>
      </c>
      <c r="E12" s="6">
        <v>5</v>
      </c>
      <c r="F12" s="15" t="s">
        <v>84</v>
      </c>
    </row>
    <row r="13" spans="1:6" ht="30">
      <c r="A13" s="15" t="s">
        <v>85</v>
      </c>
      <c r="B13" s="6">
        <v>96</v>
      </c>
      <c r="C13" s="6">
        <v>2</v>
      </c>
      <c r="D13" s="6">
        <v>8</v>
      </c>
      <c r="E13" s="6">
        <v>6</v>
      </c>
      <c r="F13" s="7" t="s">
        <v>86</v>
      </c>
    </row>
    <row r="14" spans="1:6" ht="30">
      <c r="A14" s="35" t="s">
        <v>87</v>
      </c>
      <c r="B14" s="6">
        <v>40</v>
      </c>
      <c r="C14" s="6">
        <v>1</v>
      </c>
      <c r="D14" s="6">
        <v>8</v>
      </c>
      <c r="E14" s="6">
        <v>5</v>
      </c>
      <c r="F14" s="15" t="s">
        <v>88</v>
      </c>
    </row>
    <row r="15" spans="1:6" ht="33" customHeight="1">
      <c r="A15" s="35" t="s">
        <v>89</v>
      </c>
      <c r="B15" s="6">
        <v>40</v>
      </c>
      <c r="C15" s="6">
        <v>1</v>
      </c>
      <c r="D15" s="6">
        <v>8</v>
      </c>
      <c r="E15" s="6">
        <v>5</v>
      </c>
      <c r="F15" s="15" t="s">
        <v>90</v>
      </c>
    </row>
    <row r="16" spans="1:6" ht="30">
      <c r="A16" s="35" t="s">
        <v>91</v>
      </c>
      <c r="B16" s="6">
        <v>48</v>
      </c>
      <c r="C16" s="6">
        <v>1</v>
      </c>
      <c r="D16" s="6">
        <v>8</v>
      </c>
      <c r="E16" s="6">
        <v>6</v>
      </c>
      <c r="F16" s="15" t="s">
        <v>92</v>
      </c>
    </row>
    <row r="17" spans="1:6" ht="30">
      <c r="A17" s="35" t="s">
        <v>93</v>
      </c>
      <c r="B17" s="6">
        <v>48</v>
      </c>
      <c r="C17" s="6">
        <v>1</v>
      </c>
      <c r="D17" s="6">
        <v>8</v>
      </c>
      <c r="E17" s="6">
        <v>6</v>
      </c>
      <c r="F17" s="15" t="s">
        <v>94</v>
      </c>
    </row>
    <row r="18" spans="1:6" ht="45">
      <c r="A18" s="35" t="s">
        <v>95</v>
      </c>
      <c r="B18" s="6">
        <v>48</v>
      </c>
      <c r="C18" s="6">
        <v>1</v>
      </c>
      <c r="D18" s="6">
        <v>8</v>
      </c>
      <c r="E18" s="6">
        <v>6</v>
      </c>
      <c r="F18" s="15" t="s">
        <v>96</v>
      </c>
    </row>
    <row r="19" spans="1:6" ht="45">
      <c r="A19" s="35" t="s">
        <v>97</v>
      </c>
      <c r="B19" s="6">
        <v>48</v>
      </c>
      <c r="C19" s="6">
        <v>1</v>
      </c>
      <c r="D19" s="6">
        <v>8</v>
      </c>
      <c r="E19" s="6">
        <v>6</v>
      </c>
      <c r="F19" s="15" t="s">
        <v>98</v>
      </c>
    </row>
    <row r="20" spans="1:6" ht="45">
      <c r="A20" s="35" t="s">
        <v>99</v>
      </c>
      <c r="B20" s="6">
        <v>84</v>
      </c>
      <c r="C20" s="6">
        <v>2</v>
      </c>
      <c r="D20" s="6">
        <v>6</v>
      </c>
      <c r="E20" s="6">
        <v>7</v>
      </c>
      <c r="F20" s="15" t="s">
        <v>100</v>
      </c>
    </row>
    <row r="21" spans="1:6">
      <c r="A21" s="59" t="s">
        <v>101</v>
      </c>
      <c r="B21" s="35"/>
      <c r="C21" s="35"/>
      <c r="D21" s="35"/>
      <c r="E21" s="35"/>
      <c r="F21" s="35"/>
    </row>
    <row r="22" spans="1:6">
      <c r="A22" s="15" t="s">
        <v>102</v>
      </c>
      <c r="B22" s="6">
        <v>40</v>
      </c>
      <c r="C22" s="6">
        <v>1</v>
      </c>
      <c r="D22" s="6">
        <v>8</v>
      </c>
      <c r="E22" s="6">
        <v>5</v>
      </c>
      <c r="F22" s="35" t="s">
        <v>103</v>
      </c>
    </row>
    <row r="23" spans="1:6" ht="30">
      <c r="A23" s="15" t="s">
        <v>104</v>
      </c>
      <c r="B23" s="6">
        <v>40</v>
      </c>
      <c r="C23" s="6">
        <v>1</v>
      </c>
      <c r="D23" s="6">
        <v>8</v>
      </c>
      <c r="E23" s="6">
        <v>5</v>
      </c>
      <c r="F23" s="15" t="s">
        <v>105</v>
      </c>
    </row>
    <row r="24" spans="1:6" ht="25.5">
      <c r="A24" s="63" t="s">
        <v>106</v>
      </c>
      <c r="B24" s="61">
        <v>96</v>
      </c>
      <c r="C24" s="61">
        <v>2</v>
      </c>
      <c r="D24" s="61">
        <v>8</v>
      </c>
      <c r="E24" s="61">
        <v>6</v>
      </c>
      <c r="F24" s="62" t="s">
        <v>107</v>
      </c>
    </row>
    <row r="25" spans="1:6" ht="30" customHeight="1">
      <c r="A25" s="35" t="s">
        <v>108</v>
      </c>
      <c r="B25" s="6">
        <v>40</v>
      </c>
      <c r="C25" s="6">
        <v>1</v>
      </c>
      <c r="D25" s="6">
        <v>8</v>
      </c>
      <c r="E25" s="6">
        <v>5</v>
      </c>
      <c r="F25" s="15" t="s">
        <v>109</v>
      </c>
    </row>
    <row r="26" spans="1:6" ht="36.950000000000003" customHeight="1">
      <c r="A26" s="35" t="s">
        <v>110</v>
      </c>
      <c r="B26" s="6">
        <v>40</v>
      </c>
      <c r="C26" s="6">
        <v>1</v>
      </c>
      <c r="D26" s="6">
        <v>8</v>
      </c>
      <c r="E26" s="6">
        <v>5</v>
      </c>
      <c r="F26" s="15" t="s">
        <v>111</v>
      </c>
    </row>
    <row r="27" spans="1:6" ht="45">
      <c r="A27" s="35" t="s">
        <v>112</v>
      </c>
      <c r="B27" s="6">
        <v>48</v>
      </c>
      <c r="C27" s="6">
        <v>1</v>
      </c>
      <c r="D27" s="6">
        <v>8</v>
      </c>
      <c r="E27" s="6">
        <v>6</v>
      </c>
      <c r="F27" s="15" t="s">
        <v>113</v>
      </c>
    </row>
    <row r="28" spans="1:6" ht="45">
      <c r="A28" s="15" t="s">
        <v>114</v>
      </c>
      <c r="B28" s="6">
        <v>48</v>
      </c>
      <c r="C28" s="6">
        <v>1</v>
      </c>
      <c r="D28" s="6">
        <v>8</v>
      </c>
      <c r="E28" s="6">
        <v>6</v>
      </c>
      <c r="F28" s="15" t="s">
        <v>115</v>
      </c>
    </row>
    <row r="29" spans="1:6" ht="45" customHeight="1">
      <c r="A29" s="15" t="s">
        <v>116</v>
      </c>
      <c r="B29" s="6">
        <v>48</v>
      </c>
      <c r="C29" s="6">
        <v>1</v>
      </c>
      <c r="D29" s="6">
        <v>8</v>
      </c>
      <c r="E29" s="6">
        <v>6</v>
      </c>
      <c r="F29" s="15" t="s">
        <v>117</v>
      </c>
    </row>
    <row r="30" spans="1:6" ht="33" customHeight="1">
      <c r="A30" s="35" t="s">
        <v>118</v>
      </c>
      <c r="B30" s="6">
        <v>48</v>
      </c>
      <c r="C30" s="6">
        <v>1</v>
      </c>
      <c r="D30" s="6">
        <v>8</v>
      </c>
      <c r="E30" s="6">
        <v>6</v>
      </c>
      <c r="F30" s="15" t="s">
        <v>119</v>
      </c>
    </row>
    <row r="31" spans="1:6" ht="29.1" customHeight="1">
      <c r="A31" s="35" t="s">
        <v>120</v>
      </c>
      <c r="B31" s="6">
        <v>48</v>
      </c>
      <c r="C31" s="6">
        <v>1</v>
      </c>
      <c r="D31" s="6">
        <v>8</v>
      </c>
      <c r="E31" s="6">
        <v>5</v>
      </c>
      <c r="F31" s="15" t="s">
        <v>121</v>
      </c>
    </row>
    <row r="32" spans="1:6" ht="36" customHeight="1">
      <c r="A32" s="15" t="s">
        <v>122</v>
      </c>
      <c r="B32" s="6">
        <v>24</v>
      </c>
      <c r="C32" s="6">
        <v>1</v>
      </c>
      <c r="D32" s="6">
        <v>8</v>
      </c>
      <c r="E32" s="6">
        <v>3</v>
      </c>
      <c r="F32" s="15" t="s">
        <v>123</v>
      </c>
    </row>
    <row r="33" spans="1:6" ht="60">
      <c r="A33" s="29" t="s">
        <v>124</v>
      </c>
      <c r="B33" s="28">
        <v>160</v>
      </c>
      <c r="C33" s="28">
        <v>4</v>
      </c>
      <c r="D33" s="28">
        <v>8</v>
      </c>
      <c r="E33" s="28">
        <v>5</v>
      </c>
      <c r="F33" s="29" t="s">
        <v>125</v>
      </c>
    </row>
    <row r="34" spans="1:6" ht="42.95" customHeight="1">
      <c r="A34" s="66" t="s">
        <v>126</v>
      </c>
      <c r="B34" s="28">
        <v>160</v>
      </c>
      <c r="C34" s="28">
        <v>4</v>
      </c>
      <c r="D34" s="28">
        <v>8</v>
      </c>
      <c r="E34" s="28">
        <v>5</v>
      </c>
      <c r="F34" s="67" t="s">
        <v>127</v>
      </c>
    </row>
    <row r="35" spans="1:6" ht="45">
      <c r="A35" s="35" t="s">
        <v>128</v>
      </c>
      <c r="B35" s="6">
        <v>40</v>
      </c>
      <c r="C35" s="6">
        <v>1</v>
      </c>
      <c r="D35" s="6">
        <v>8</v>
      </c>
      <c r="E35" s="6">
        <v>5</v>
      </c>
      <c r="F35" s="15" t="s">
        <v>129</v>
      </c>
    </row>
    <row r="36" spans="1:6" ht="99" customHeight="1">
      <c r="A36" s="68" t="s">
        <v>130</v>
      </c>
      <c r="B36" s="61">
        <v>8</v>
      </c>
      <c r="C36" s="61">
        <v>1</v>
      </c>
      <c r="D36" s="61">
        <v>4</v>
      </c>
      <c r="E36" s="61">
        <v>2</v>
      </c>
      <c r="F36" s="62" t="s">
        <v>131</v>
      </c>
    </row>
    <row r="37" spans="1:6" ht="30">
      <c r="A37" s="35" t="s">
        <v>132</v>
      </c>
      <c r="B37" s="6">
        <v>224</v>
      </c>
      <c r="C37" s="6">
        <v>4</v>
      </c>
      <c r="D37" s="6">
        <v>8</v>
      </c>
      <c r="E37" s="6">
        <v>7</v>
      </c>
      <c r="F37" s="15" t="s">
        <v>133</v>
      </c>
    </row>
    <row r="38" spans="1:6" ht="48" customHeight="1">
      <c r="A38" s="15" t="s">
        <v>134</v>
      </c>
      <c r="B38" s="6">
        <v>96</v>
      </c>
      <c r="C38" s="6">
        <v>2</v>
      </c>
      <c r="D38" s="6">
        <v>8</v>
      </c>
      <c r="E38" s="6">
        <v>6</v>
      </c>
      <c r="F38" s="15" t="s">
        <v>135</v>
      </c>
    </row>
    <row r="39" spans="1:6">
      <c r="A39" s="40"/>
      <c r="B39" s="40"/>
      <c r="C39" s="40"/>
      <c r="D39" s="40"/>
      <c r="E39" s="40"/>
      <c r="F39" s="40"/>
    </row>
    <row r="40" spans="1:6" ht="15.75">
      <c r="A40" s="37" t="s">
        <v>63</v>
      </c>
      <c r="B40" s="65">
        <f>SUM(B3:B39)*4</f>
        <v>9320</v>
      </c>
      <c r="C40" s="40"/>
      <c r="D40" s="40"/>
      <c r="E40" s="40"/>
      <c r="F40" s="40"/>
    </row>
    <row r="41" spans="1:6">
      <c r="A41" s="40"/>
      <c r="B41" s="40"/>
      <c r="C41" s="40"/>
      <c r="D41" s="40"/>
      <c r="E41" s="40"/>
      <c r="F41" s="40"/>
    </row>
  </sheetData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opLeftCell="A13" workbookViewId="0">
      <selection activeCell="D25" sqref="D25"/>
    </sheetView>
  </sheetViews>
  <sheetFormatPr baseColWidth="10" defaultColWidth="9.140625" defaultRowHeight="15"/>
  <cols>
    <col min="1" max="1" width="20.42578125" customWidth="1"/>
    <col min="3" max="3" width="8" customWidth="1"/>
    <col min="4" max="4" width="6.5703125" customWidth="1"/>
    <col min="5" max="5" width="5.85546875" customWidth="1"/>
    <col min="6" max="6" width="28.140625" customWidth="1"/>
  </cols>
  <sheetData>
    <row r="1" spans="1:6" ht="50.1" customHeight="1">
      <c r="A1" s="56" t="s">
        <v>136</v>
      </c>
      <c r="B1" s="56" t="s">
        <v>1</v>
      </c>
      <c r="C1" s="56" t="s">
        <v>2</v>
      </c>
      <c r="D1" s="56" t="s">
        <v>3</v>
      </c>
      <c r="E1" s="56" t="s">
        <v>4</v>
      </c>
      <c r="F1" s="56" t="s">
        <v>5</v>
      </c>
    </row>
    <row r="2" spans="1:6">
      <c r="A2" s="57" t="s">
        <v>137</v>
      </c>
      <c r="B2" s="58"/>
      <c r="C2" s="58"/>
      <c r="D2" s="58"/>
      <c r="E2" s="58"/>
      <c r="F2" s="58"/>
    </row>
    <row r="3" spans="1:6" ht="30">
      <c r="A3" s="12" t="s">
        <v>138</v>
      </c>
      <c r="B3" s="14">
        <v>80</v>
      </c>
      <c r="C3" s="14">
        <v>2</v>
      </c>
      <c r="D3" s="14">
        <v>8</v>
      </c>
      <c r="E3" s="14">
        <v>5</v>
      </c>
      <c r="F3" s="12" t="s">
        <v>139</v>
      </c>
    </row>
    <row r="4" spans="1:6" ht="30">
      <c r="A4" s="15" t="s">
        <v>140</v>
      </c>
      <c r="B4" s="6">
        <v>40</v>
      </c>
      <c r="C4" s="6">
        <v>1</v>
      </c>
      <c r="D4" s="6">
        <v>8</v>
      </c>
      <c r="E4" s="6">
        <v>5</v>
      </c>
      <c r="F4" s="15" t="s">
        <v>141</v>
      </c>
    </row>
    <row r="5" spans="1:6" ht="30">
      <c r="A5" s="35" t="s">
        <v>142</v>
      </c>
      <c r="B5" s="6">
        <v>40</v>
      </c>
      <c r="C5" s="6">
        <v>1</v>
      </c>
      <c r="D5" s="6">
        <v>8</v>
      </c>
      <c r="E5" s="6">
        <v>5</v>
      </c>
      <c r="F5" s="15" t="s">
        <v>143</v>
      </c>
    </row>
    <row r="6" spans="1:6" ht="30">
      <c r="A6" s="15" t="s">
        <v>144</v>
      </c>
      <c r="B6" s="7" t="s">
        <v>145</v>
      </c>
      <c r="C6" s="7" t="s">
        <v>146</v>
      </c>
      <c r="D6" s="7" t="s">
        <v>147</v>
      </c>
      <c r="E6" s="7" t="s">
        <v>148</v>
      </c>
      <c r="F6" s="15" t="s">
        <v>149</v>
      </c>
    </row>
    <row r="7" spans="1:6" ht="30">
      <c r="A7" s="15" t="s">
        <v>150</v>
      </c>
      <c r="B7" s="6">
        <v>80</v>
      </c>
      <c r="C7" s="6">
        <v>2</v>
      </c>
      <c r="D7" s="6">
        <v>8</v>
      </c>
      <c r="E7" s="6">
        <v>5</v>
      </c>
      <c r="F7" s="15" t="s">
        <v>151</v>
      </c>
    </row>
    <row r="8" spans="1:6" ht="39" customHeight="1">
      <c r="A8" s="35" t="s">
        <v>152</v>
      </c>
      <c r="B8" s="7" t="s">
        <v>153</v>
      </c>
      <c r="C8" s="7" t="s">
        <v>154</v>
      </c>
      <c r="D8" s="7" t="s">
        <v>155</v>
      </c>
      <c r="E8" s="7" t="s">
        <v>156</v>
      </c>
      <c r="F8" s="15" t="s">
        <v>157</v>
      </c>
    </row>
    <row r="9" spans="1:6">
      <c r="A9" s="59" t="s">
        <v>158</v>
      </c>
      <c r="B9" s="59"/>
      <c r="C9" s="35"/>
      <c r="D9" s="35"/>
      <c r="E9" s="35"/>
      <c r="F9" s="35"/>
    </row>
    <row r="10" spans="1:6" ht="25.5">
      <c r="A10" s="60" t="s">
        <v>159</v>
      </c>
      <c r="B10" s="61">
        <v>80</v>
      </c>
      <c r="C10" s="61">
        <v>2</v>
      </c>
      <c r="D10" s="61">
        <v>8</v>
      </c>
      <c r="E10" s="61">
        <v>5</v>
      </c>
      <c r="F10" s="62" t="s">
        <v>160</v>
      </c>
    </row>
    <row r="11" spans="1:6" ht="30">
      <c r="A11" s="15" t="s">
        <v>161</v>
      </c>
      <c r="B11" s="6">
        <v>80</v>
      </c>
      <c r="C11" s="6">
        <v>2</v>
      </c>
      <c r="D11" s="6">
        <v>8</v>
      </c>
      <c r="E11" s="6">
        <v>5</v>
      </c>
      <c r="F11" s="15" t="s">
        <v>162</v>
      </c>
    </row>
    <row r="12" spans="1:6" ht="60">
      <c r="A12" s="15" t="s">
        <v>163</v>
      </c>
      <c r="B12" s="6">
        <v>120</v>
      </c>
      <c r="C12" s="6">
        <v>3</v>
      </c>
      <c r="D12" s="6">
        <v>8</v>
      </c>
      <c r="E12" s="6">
        <v>5</v>
      </c>
      <c r="F12" s="15" t="s">
        <v>164</v>
      </c>
    </row>
    <row r="13" spans="1:6" ht="24.95" customHeight="1">
      <c r="A13" s="35" t="s">
        <v>165</v>
      </c>
      <c r="B13" s="6">
        <v>80</v>
      </c>
      <c r="C13" s="6">
        <v>2</v>
      </c>
      <c r="D13" s="6">
        <v>8</v>
      </c>
      <c r="E13" s="6">
        <v>5</v>
      </c>
      <c r="F13" s="15" t="s">
        <v>166</v>
      </c>
    </row>
    <row r="14" spans="1:6" ht="30">
      <c r="A14" s="35" t="s">
        <v>167</v>
      </c>
      <c r="B14" s="6">
        <v>40</v>
      </c>
      <c r="C14" s="6">
        <v>1</v>
      </c>
      <c r="D14" s="6">
        <v>8</v>
      </c>
      <c r="E14" s="6">
        <v>5</v>
      </c>
      <c r="F14" s="15" t="s">
        <v>168</v>
      </c>
    </row>
    <row r="15" spans="1:6">
      <c r="A15" s="35" t="s">
        <v>169</v>
      </c>
      <c r="B15" s="35"/>
      <c r="C15" s="35"/>
      <c r="D15" s="35"/>
      <c r="E15" s="35"/>
      <c r="F15" s="35"/>
    </row>
    <row r="16" spans="1:6" ht="30">
      <c r="A16" s="15" t="s">
        <v>170</v>
      </c>
      <c r="B16" s="6">
        <v>80</v>
      </c>
      <c r="C16" s="6">
        <v>2</v>
      </c>
      <c r="D16" s="6">
        <v>8</v>
      </c>
      <c r="E16" s="6">
        <v>5</v>
      </c>
      <c r="F16" s="15" t="s">
        <v>171</v>
      </c>
    </row>
    <row r="17" spans="1:6" ht="30">
      <c r="A17" s="35" t="s">
        <v>172</v>
      </c>
      <c r="B17" s="6">
        <v>120</v>
      </c>
      <c r="C17" s="6">
        <v>3</v>
      </c>
      <c r="D17" s="6">
        <v>8</v>
      </c>
      <c r="E17" s="6">
        <v>5</v>
      </c>
      <c r="F17" s="15" t="s">
        <v>173</v>
      </c>
    </row>
    <row r="18" spans="1:6">
      <c r="A18" s="35" t="s">
        <v>174</v>
      </c>
      <c r="B18" s="6">
        <v>80</v>
      </c>
      <c r="C18" s="6">
        <v>2</v>
      </c>
      <c r="D18" s="6">
        <v>8</v>
      </c>
      <c r="E18" s="6">
        <v>5</v>
      </c>
      <c r="F18" s="15" t="s">
        <v>175</v>
      </c>
    </row>
    <row r="19" spans="1:6" ht="51">
      <c r="A19" s="63" t="s">
        <v>176</v>
      </c>
      <c r="B19" s="62" t="s">
        <v>177</v>
      </c>
      <c r="C19" s="62" t="s">
        <v>178</v>
      </c>
      <c r="D19" s="62" t="s">
        <v>179</v>
      </c>
      <c r="E19" s="62" t="s">
        <v>180</v>
      </c>
      <c r="F19" s="62" t="s">
        <v>181</v>
      </c>
    </row>
    <row r="20" spans="1:6" ht="30">
      <c r="A20" s="15" t="s">
        <v>182</v>
      </c>
      <c r="B20" s="6">
        <v>40</v>
      </c>
      <c r="C20" s="6">
        <v>1</v>
      </c>
      <c r="D20" s="6">
        <v>8</v>
      </c>
      <c r="E20" s="6">
        <v>5</v>
      </c>
      <c r="F20" s="15" t="s">
        <v>183</v>
      </c>
    </row>
    <row r="21" spans="1:6" ht="30">
      <c r="A21" s="35" t="s">
        <v>184</v>
      </c>
      <c r="B21" s="6">
        <v>25</v>
      </c>
      <c r="C21" s="6">
        <v>1</v>
      </c>
      <c r="D21" s="6">
        <v>5</v>
      </c>
      <c r="E21" s="6">
        <v>5</v>
      </c>
      <c r="F21" s="15" t="s">
        <v>185</v>
      </c>
    </row>
    <row r="22" spans="1:6" ht="30">
      <c r="A22" s="35" t="s">
        <v>186</v>
      </c>
      <c r="B22" s="6">
        <v>30</v>
      </c>
      <c r="C22" s="6">
        <v>1</v>
      </c>
      <c r="D22" s="6">
        <v>6</v>
      </c>
      <c r="E22" s="6">
        <v>5</v>
      </c>
      <c r="F22" s="15" t="s">
        <v>187</v>
      </c>
    </row>
    <row r="23" spans="1:6" ht="30">
      <c r="A23" s="15" t="s">
        <v>188</v>
      </c>
      <c r="B23" s="6">
        <v>10</v>
      </c>
      <c r="C23" s="6">
        <v>1</v>
      </c>
      <c r="D23" s="6">
        <v>2</v>
      </c>
      <c r="E23" s="6">
        <v>5</v>
      </c>
      <c r="F23" s="15" t="s">
        <v>189</v>
      </c>
    </row>
    <row r="24" spans="1:6">
      <c r="A24" s="40"/>
      <c r="B24" s="40"/>
      <c r="C24" s="40"/>
      <c r="D24" s="40"/>
      <c r="E24" s="40"/>
      <c r="F24" s="40"/>
    </row>
    <row r="25" spans="1:6" ht="36.950000000000003" customHeight="1">
      <c r="A25" s="64" t="s">
        <v>63</v>
      </c>
      <c r="B25" s="65">
        <f>SUM(B3:B24)*4</f>
        <v>4100</v>
      </c>
      <c r="C25" s="40"/>
      <c r="D25" s="40"/>
      <c r="E25" s="40"/>
      <c r="F25" s="40"/>
    </row>
  </sheetData>
  <pageMargins left="0.75" right="0.75" top="1" bottom="1" header="0.51180555555555596" footer="0.5118055555555559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19" workbookViewId="0">
      <selection activeCell="D33" sqref="D33"/>
    </sheetView>
  </sheetViews>
  <sheetFormatPr baseColWidth="10" defaultColWidth="9.140625" defaultRowHeight="15"/>
  <cols>
    <col min="1" max="1" width="21" customWidth="1"/>
    <col min="2" max="2" width="15.85546875" customWidth="1"/>
    <col min="3" max="3" width="9.85546875" customWidth="1"/>
    <col min="4" max="4" width="7.140625" customWidth="1"/>
    <col min="5" max="5" width="6" customWidth="1"/>
    <col min="6" max="6" width="4.85546875" customWidth="1"/>
    <col min="7" max="7" width="18" customWidth="1"/>
  </cols>
  <sheetData>
    <row r="1" spans="1:9" ht="68.099999999999994" customHeight="1">
      <c r="A1" s="1" t="s">
        <v>190</v>
      </c>
      <c r="B1" s="1" t="s">
        <v>191</v>
      </c>
      <c r="C1" s="2" t="s">
        <v>1</v>
      </c>
      <c r="D1" s="2" t="s">
        <v>2</v>
      </c>
      <c r="E1" s="2" t="s">
        <v>3</v>
      </c>
      <c r="F1" s="2" t="s">
        <v>4</v>
      </c>
      <c r="G1" s="1" t="s">
        <v>5</v>
      </c>
    </row>
    <row r="2" spans="1:9" ht="113.1" customHeight="1">
      <c r="A2" s="3" t="s">
        <v>192</v>
      </c>
      <c r="B2" s="4" t="s">
        <v>193</v>
      </c>
      <c r="C2" s="5">
        <v>80</v>
      </c>
      <c r="D2" s="6">
        <v>2</v>
      </c>
      <c r="E2" s="6">
        <v>8</v>
      </c>
      <c r="F2" s="6">
        <v>5</v>
      </c>
      <c r="G2" s="7" t="s">
        <v>194</v>
      </c>
    </row>
    <row r="3" spans="1:9" ht="30">
      <c r="A3" s="8" t="s">
        <v>195</v>
      </c>
      <c r="B3" s="9" t="s">
        <v>196</v>
      </c>
      <c r="C3" s="10">
        <v>1440</v>
      </c>
      <c r="D3" s="11"/>
      <c r="E3" s="6"/>
      <c r="F3" s="6"/>
      <c r="G3" s="7"/>
    </row>
    <row r="4" spans="1:9" ht="30">
      <c r="A4" s="12" t="s">
        <v>192</v>
      </c>
      <c r="B4" s="13" t="s">
        <v>197</v>
      </c>
      <c r="C4" s="14">
        <v>60</v>
      </c>
      <c r="D4" s="6">
        <v>2</v>
      </c>
      <c r="E4" s="6">
        <v>6</v>
      </c>
      <c r="F4" s="6">
        <v>5</v>
      </c>
      <c r="G4" s="7" t="s">
        <v>194</v>
      </c>
    </row>
    <row r="5" spans="1:9" ht="30">
      <c r="A5" s="15" t="s">
        <v>192</v>
      </c>
      <c r="B5" s="7" t="s">
        <v>198</v>
      </c>
      <c r="C5" s="6">
        <v>30</v>
      </c>
      <c r="D5" s="6">
        <v>1</v>
      </c>
      <c r="E5" s="6">
        <v>6</v>
      </c>
      <c r="F5" s="6">
        <v>5</v>
      </c>
      <c r="G5" s="7" t="s">
        <v>194</v>
      </c>
    </row>
    <row r="6" spans="1:9" ht="57.95" customHeight="1">
      <c r="A6" s="3" t="s">
        <v>192</v>
      </c>
      <c r="B6" s="4" t="s">
        <v>199</v>
      </c>
      <c r="C6" s="5">
        <v>60</v>
      </c>
      <c r="D6" s="5">
        <v>2</v>
      </c>
      <c r="E6" s="5">
        <v>6</v>
      </c>
      <c r="F6" s="5">
        <v>5</v>
      </c>
      <c r="G6" s="16" t="s">
        <v>194</v>
      </c>
    </row>
    <row r="7" spans="1:9" ht="30">
      <c r="A7" s="8" t="s">
        <v>200</v>
      </c>
      <c r="B7" s="9" t="s">
        <v>201</v>
      </c>
      <c r="C7" s="17">
        <v>1770</v>
      </c>
      <c r="D7" s="6"/>
      <c r="E7" s="6"/>
      <c r="F7" s="6"/>
      <c r="G7" s="7"/>
    </row>
    <row r="8" spans="1:9" ht="324" customHeight="1">
      <c r="A8" s="18"/>
      <c r="B8" s="19"/>
      <c r="C8" s="20"/>
      <c r="D8" s="20"/>
      <c r="E8" s="20"/>
      <c r="F8" s="20"/>
      <c r="G8" s="21"/>
    </row>
    <row r="9" spans="1:9" ht="45">
      <c r="A9" s="15" t="s">
        <v>202</v>
      </c>
      <c r="B9" s="22"/>
      <c r="C9" s="23">
        <v>192</v>
      </c>
      <c r="D9" s="11">
        <v>4</v>
      </c>
      <c r="E9" s="6">
        <v>8</v>
      </c>
      <c r="F9" s="6">
        <v>6</v>
      </c>
      <c r="G9" s="15" t="s">
        <v>203</v>
      </c>
    </row>
    <row r="10" spans="1:9" ht="87" customHeight="1">
      <c r="A10" s="24" t="s">
        <v>204</v>
      </c>
      <c r="B10" s="25"/>
      <c r="C10" s="26">
        <v>80</v>
      </c>
      <c r="D10" s="27">
        <v>2</v>
      </c>
      <c r="E10" s="28">
        <v>8</v>
      </c>
      <c r="F10" s="28">
        <v>5</v>
      </c>
      <c r="G10" s="29" t="s">
        <v>205</v>
      </c>
    </row>
    <row r="11" spans="1:9" ht="30">
      <c r="A11" s="15" t="s">
        <v>206</v>
      </c>
      <c r="B11" s="22"/>
      <c r="C11" s="23">
        <v>40</v>
      </c>
      <c r="D11" s="11">
        <v>1</v>
      </c>
      <c r="E11" s="6">
        <v>8</v>
      </c>
      <c r="F11" s="6">
        <v>5</v>
      </c>
      <c r="G11" s="15" t="s">
        <v>207</v>
      </c>
    </row>
    <row r="12" spans="1:9" ht="45">
      <c r="A12" s="15" t="s">
        <v>208</v>
      </c>
      <c r="B12" s="22"/>
      <c r="C12" s="23">
        <v>20</v>
      </c>
      <c r="D12" s="11">
        <v>1</v>
      </c>
      <c r="E12" s="6">
        <v>4</v>
      </c>
      <c r="F12" s="6">
        <v>5</v>
      </c>
      <c r="G12" s="15" t="s">
        <v>209</v>
      </c>
      <c r="I12" t="s">
        <v>210</v>
      </c>
    </row>
    <row r="13" spans="1:9" ht="63.75">
      <c r="A13" s="30" t="s">
        <v>211</v>
      </c>
      <c r="B13" s="31" t="s">
        <v>212</v>
      </c>
      <c r="C13" s="32"/>
      <c r="D13" s="33"/>
      <c r="E13" s="34"/>
      <c r="F13" s="34"/>
      <c r="G13" s="30" t="s">
        <v>213</v>
      </c>
    </row>
    <row r="14" spans="1:9" ht="75" customHeight="1">
      <c r="A14" s="35" t="s">
        <v>214</v>
      </c>
      <c r="B14" s="36" t="s">
        <v>215</v>
      </c>
      <c r="C14" s="23">
        <v>134</v>
      </c>
      <c r="D14" s="11">
        <v>3</v>
      </c>
      <c r="E14" s="6">
        <v>8</v>
      </c>
      <c r="F14" s="6">
        <v>6</v>
      </c>
      <c r="G14" s="15" t="s">
        <v>216</v>
      </c>
    </row>
    <row r="15" spans="1:9" ht="30">
      <c r="A15" s="29" t="s">
        <v>217</v>
      </c>
      <c r="B15" s="25"/>
      <c r="C15" s="26">
        <v>20</v>
      </c>
      <c r="D15" s="27">
        <v>1</v>
      </c>
      <c r="E15" s="28">
        <v>4</v>
      </c>
      <c r="F15" s="28">
        <v>5</v>
      </c>
      <c r="G15" s="29" t="s">
        <v>218</v>
      </c>
    </row>
    <row r="16" spans="1:9" ht="29.1" customHeight="1">
      <c r="A16" s="37" t="s">
        <v>219</v>
      </c>
      <c r="B16" s="38"/>
      <c r="C16" s="39">
        <f>SUM(C9:C15)*4</f>
        <v>1944</v>
      </c>
      <c r="D16" s="40"/>
      <c r="E16" s="40"/>
      <c r="F16" s="40"/>
      <c r="G16" s="40"/>
    </row>
    <row r="19" spans="1:2" ht="18.75">
      <c r="A19" s="41" t="s">
        <v>220</v>
      </c>
    </row>
    <row r="21" spans="1:2">
      <c r="A21" s="42" t="s">
        <v>221</v>
      </c>
      <c r="B21" s="43" t="s">
        <v>222</v>
      </c>
    </row>
    <row r="22" spans="1:2">
      <c r="A22" s="44" t="s">
        <v>223</v>
      </c>
      <c r="B22" s="45">
        <v>5144</v>
      </c>
    </row>
    <row r="23" spans="1:2">
      <c r="A23" s="46" t="s">
        <v>224</v>
      </c>
      <c r="B23" s="47">
        <v>9320</v>
      </c>
    </row>
    <row r="24" spans="1:2">
      <c r="A24" s="46" t="s">
        <v>136</v>
      </c>
      <c r="B24" s="47">
        <v>4100</v>
      </c>
    </row>
    <row r="25" spans="1:2">
      <c r="A25" s="46" t="s">
        <v>225</v>
      </c>
      <c r="B25" s="47">
        <v>1944</v>
      </c>
    </row>
    <row r="26" spans="1:2">
      <c r="A26" s="48" t="s">
        <v>219</v>
      </c>
      <c r="B26" s="49">
        <f>SUM(B22:B25)</f>
        <v>20508</v>
      </c>
    </row>
    <row r="28" spans="1:2" ht="21" customHeight="1">
      <c r="A28" s="50" t="s">
        <v>226</v>
      </c>
      <c r="B28" s="51" t="s">
        <v>222</v>
      </c>
    </row>
    <row r="29" spans="1:2">
      <c r="A29" s="52" t="s">
        <v>227</v>
      </c>
      <c r="B29" s="53">
        <v>1440</v>
      </c>
    </row>
    <row r="30" spans="1:2">
      <c r="A30" s="52" t="s">
        <v>228</v>
      </c>
      <c r="B30" s="53">
        <v>1770</v>
      </c>
    </row>
    <row r="31" spans="1:2">
      <c r="A31" s="54"/>
      <c r="B31" s="55"/>
    </row>
  </sheetData>
  <pageMargins left="0.75" right="0.75" top="1" bottom="1" header="0.51180555555555596" footer="0.51180555555555596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ADM</vt:lpstr>
      <vt:lpstr>24 HRS</vt:lpstr>
      <vt:lpstr>PARCIAL</vt:lpstr>
      <vt:lpstr>ESPECIFICO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Direccion</cp:lastModifiedBy>
  <dcterms:created xsi:type="dcterms:W3CDTF">2019-05-06T14:03:00Z</dcterms:created>
  <dcterms:modified xsi:type="dcterms:W3CDTF">2019-07-19T13:53:31Z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3082-10.2.0.6020</vt:lpwstr>
  </property>
</Properties>
</file>