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Rubrado" sheetId="1" r:id="rId1"/>
  </sheets>
  <definedNames>
    <definedName name="_xlnm.Print_Area" localSheetId="0">'Rubrado'!$A$1:$I$298</definedName>
  </definedNames>
  <calcPr fullCalcOnLoad="1"/>
</workbook>
</file>

<file path=xl/sharedStrings.xml><?xml version="1.0" encoding="utf-8"?>
<sst xmlns="http://schemas.openxmlformats.org/spreadsheetml/2006/main" count="326" uniqueCount="310">
  <si>
    <t>UNIDADES</t>
  </si>
  <si>
    <t>METRAJE</t>
  </si>
  <si>
    <t>PRECIO UNITARIO</t>
  </si>
  <si>
    <t>Todo trabajo que no esté explícitamente contemplado en la Memoria Descriptiva pero que sea necesario para la correcta realización de las tareas, deberá incluirse en el rubro correspondiente.</t>
  </si>
  <si>
    <t>PRECIO P/RUBRO       (pesos $)</t>
  </si>
  <si>
    <t xml:space="preserve">PLAZO DE EJECUCIÓN </t>
  </si>
  <si>
    <t>RUBROS DE LA OBRA</t>
  </si>
  <si>
    <t xml:space="preserve">MONTO IMPONIBLE </t>
  </si>
  <si>
    <t>INFORMACION COMPLEMENTARIA</t>
  </si>
  <si>
    <t>en jornadas de trabajo atendiendo a la Memoria Particular</t>
  </si>
  <si>
    <t>PRESENTACION DE LA OFERTA</t>
  </si>
  <si>
    <t>requisito</t>
  </si>
  <si>
    <t>nombre</t>
  </si>
  <si>
    <t>RUBRADO BASICO</t>
  </si>
  <si>
    <t>a</t>
  </si>
  <si>
    <t>b</t>
  </si>
  <si>
    <t>c</t>
  </si>
  <si>
    <t>Se deberá completar todos los rubros y/o renglones en forma obligatoria, la empresa podrá dentro de los rubros detallar con sub-rubros lo que entienda conveniente a los efectos de mejor comprensión de su oferta.</t>
  </si>
  <si>
    <t>d</t>
  </si>
  <si>
    <t>REPRESENTANTE TÉCNICO:</t>
  </si>
  <si>
    <t>NÓMINA DE TECNICOS Y/O SUBCONTRATOS</t>
  </si>
  <si>
    <t>rubro</t>
  </si>
  <si>
    <t>AA</t>
  </si>
  <si>
    <t>El B.P.S. se reserva el derecho de adjudicar parcial o totalmente los rubros.</t>
  </si>
  <si>
    <t>Sanitaria</t>
  </si>
  <si>
    <t>Electrica</t>
  </si>
  <si>
    <t>Datos</t>
  </si>
  <si>
    <t>Téc. San.</t>
  </si>
  <si>
    <t>Arq/Ing/Const</t>
  </si>
  <si>
    <t>IVA (22%)</t>
  </si>
  <si>
    <t>sumatoria de rubros de precio global básico</t>
  </si>
  <si>
    <t>e</t>
  </si>
  <si>
    <t>El B.P.S. se reserva el derecho de incrementar el monto de la oferta en un 20 %, 
que se utilizará para atender posibles requerimientos extraordinarios (imprevistos), 
durante el desarrollo de la obra, con presupuestos previamente aprobados por la Dirección de Obra.</t>
  </si>
  <si>
    <t>Sumatoria de Rubros</t>
  </si>
  <si>
    <t xml:space="preserve">OBRA: OBRA DE REACONDICIONAMIENTO EDILICIO UAA CRENADECER ETAPA 3
</t>
  </si>
  <si>
    <t>RENGLON 1</t>
  </si>
  <si>
    <t>PROYECTO DE SUBESTACIÓN</t>
  </si>
  <si>
    <t>PROYECTO DE ESTRUCTURA</t>
  </si>
  <si>
    <t>PROYECTO EJECUTIVO DE INST. DE AIRE ACOND. Y VENT. MECÁNICA</t>
  </si>
  <si>
    <t>OBRA DE REFORMA Y REACONDICIONAMIENTO EDILICIO</t>
  </si>
  <si>
    <t>IMPLANTACIÓN</t>
  </si>
  <si>
    <t>DEMOLICIONES</t>
  </si>
  <si>
    <t>MOVIMIENTOS DE TIERRA</t>
  </si>
  <si>
    <t>RETIRO DE ESPECIES VEGETALES</t>
  </si>
  <si>
    <t>MUROS Y TABIQUES</t>
  </si>
  <si>
    <t>REVOQUES</t>
  </si>
  <si>
    <t>CONTRAPISOS</t>
  </si>
  <si>
    <t>PISOS</t>
  </si>
  <si>
    <t>ZÓCALOS</t>
  </si>
  <si>
    <t>REVESTIMIENTOS</t>
  </si>
  <si>
    <t>MESADAS</t>
  </si>
  <si>
    <t>CIELORRASOS</t>
  </si>
  <si>
    <t>IMPERMEABILIZACIONES</t>
  </si>
  <si>
    <t>AZOTEAS: REIMPERMEABILIZACION</t>
  </si>
  <si>
    <t>AZOTEAS: DUCTOS Y LUCERNARIOS</t>
  </si>
  <si>
    <t>FACHADAS y PATIOS</t>
  </si>
  <si>
    <t>ABERTURAS</t>
  </si>
  <si>
    <t>PINTURAS</t>
  </si>
  <si>
    <t>ACCESORIOS</t>
  </si>
  <si>
    <t>CARTELERÍA</t>
  </si>
  <si>
    <t>INSTALACION SANITARIA</t>
  </si>
  <si>
    <t>INSTALACION ELECTRICA</t>
  </si>
  <si>
    <t>LIMPIEZA</t>
  </si>
  <si>
    <t>E.1</t>
  </si>
  <si>
    <t>E.2</t>
  </si>
  <si>
    <t>E.3</t>
  </si>
  <si>
    <t>E.4</t>
  </si>
  <si>
    <t>Implantación</t>
  </si>
  <si>
    <t>Replanteo</t>
  </si>
  <si>
    <t>Cartel</t>
  </si>
  <si>
    <t>Vallado Provisorio</t>
  </si>
  <si>
    <t>Oficinas y Servicios</t>
  </si>
  <si>
    <t>Prevencionista</t>
  </si>
  <si>
    <t>Actas de medianería</t>
  </si>
  <si>
    <t>Cerramientos provisorios y apuntalamientos</t>
  </si>
  <si>
    <t>Limpieza inicial, retiro de escombros</t>
  </si>
  <si>
    <t>E.1.1</t>
  </si>
  <si>
    <t>E.2.1</t>
  </si>
  <si>
    <t>E.3.1</t>
  </si>
  <si>
    <t>Gestiones ante UTE, Elaboración del proyecto de Subestación</t>
  </si>
  <si>
    <t>Elaboración del proyecto de Estructura</t>
  </si>
  <si>
    <t>Elaboracion del PE de Instalacion de Aire Acondicionado y Ventilacion Mecánica</t>
  </si>
  <si>
    <t>Mudanzas de mobiliario</t>
  </si>
  <si>
    <t>1,10.</t>
  </si>
  <si>
    <t>Mampostería</t>
  </si>
  <si>
    <t>Elementos de hormigon</t>
  </si>
  <si>
    <t>Desmontajes y retiros</t>
  </si>
  <si>
    <t>Picados de revestimientos y revoques</t>
  </si>
  <si>
    <t>Pisos</t>
  </si>
  <si>
    <t>Excavaciones para vigas y riostras de fundación</t>
  </si>
  <si>
    <t>Excavaciones de nivelacion Subestación y Depósito SS</t>
  </si>
  <si>
    <t>Rellenos con material de aporte</t>
  </si>
  <si>
    <t>Retiro de arboles de retiro sobre calle Jujuy (ver MDP)</t>
  </si>
  <si>
    <t>Bases de fundación</t>
  </si>
  <si>
    <t>Vigas y Riostras de Fundación</t>
  </si>
  <si>
    <t>Muros de Contención</t>
  </si>
  <si>
    <t xml:space="preserve">Pilares </t>
  </si>
  <si>
    <t>Hormigón de limpieza bajo fundaciones</t>
  </si>
  <si>
    <t>ESTRUCTURA (a definir por Proyecto Estructura)</t>
  </si>
  <si>
    <t>Contrapiso de nivelacion</t>
  </si>
  <si>
    <t>Losa HA</t>
  </si>
  <si>
    <t>Antepechos, dinteles HA</t>
  </si>
  <si>
    <t>…</t>
  </si>
  <si>
    <t>M3 - ext ticholo</t>
  </si>
  <si>
    <t>M1 - int ladrillo - relleno muros</t>
  </si>
  <si>
    <t>Pases para ductos ventilacion</t>
  </si>
  <si>
    <t>M2 - int ladrillo - relleno muros</t>
  </si>
  <si>
    <t>M4 - int ticholo - murete</t>
  </si>
  <si>
    <t>Muretes bañera</t>
  </si>
  <si>
    <t>Pases 63 mm diam (AA split de SS)</t>
  </si>
  <si>
    <t>T3 - int yeso 1 placa, 1 cara</t>
  </si>
  <si>
    <t>5,10.</t>
  </si>
  <si>
    <t>Perfiles hierro</t>
  </si>
  <si>
    <t>Perfiles C acero (refuerzo tabiques yeso)</t>
  </si>
  <si>
    <t>Revoque interior</t>
  </si>
  <si>
    <t>Revoque en mochetas y dinteles</t>
  </si>
  <si>
    <t>Revoque exterior</t>
  </si>
  <si>
    <t>Cantoneras de aluminio blancas</t>
  </si>
  <si>
    <t>Buñas</t>
  </si>
  <si>
    <t>Revoque bajo revestimientos en muros mamposteria</t>
  </si>
  <si>
    <t>T1 - int yeso doble placa c/lana  de vidrio</t>
  </si>
  <si>
    <t>T2 - int yeso doble placa c/lana  de vidrio</t>
  </si>
  <si>
    <t>Reparacion de revoques interiores</t>
  </si>
  <si>
    <t>Reparación de revoques exteriores</t>
  </si>
  <si>
    <t>Carpeta de nivelacion bajo porcelanato</t>
  </si>
  <si>
    <t>Carpeta de nivelacion bajo vinilico</t>
  </si>
  <si>
    <t>Escalon salida azotea</t>
  </si>
  <si>
    <t>Bases de equipos de AA en azotea</t>
  </si>
  <si>
    <t>Porcelanato 40 x 40 arena pulido liso</t>
  </si>
  <si>
    <t>Porcelanato 40 x 40 arena liso antideslizante</t>
  </si>
  <si>
    <t>Vinílico en baldosas 30 x 30 gris</t>
  </si>
  <si>
    <t>Vinilico en baldosas 30 x 30 colores</t>
  </si>
  <si>
    <t>Umbrales granito gris pulido</t>
  </si>
  <si>
    <t>Porcelanato 7 cm</t>
  </si>
  <si>
    <t>Marcos acero inoxidable cámaras</t>
  </si>
  <si>
    <t>Sanitario PVC gris</t>
  </si>
  <si>
    <t>MDF pintado 7 cm</t>
  </si>
  <si>
    <t>Reposicion zocalos en SS</t>
  </si>
  <si>
    <t>Cerámica 25 x 35</t>
  </si>
  <si>
    <t>Varillas guardacantos curvos aluminio color cromo mate 10 mm</t>
  </si>
  <si>
    <t>Guardacamillas acero inoxidable 25 cm</t>
  </si>
  <si>
    <t>Mu1 - ext ladrillo - relleno vanos fachada</t>
  </si>
  <si>
    <t>Mu2 - ext ladrillo - relleno vanos patios</t>
  </si>
  <si>
    <t>Me2</t>
  </si>
  <si>
    <t>L2</t>
  </si>
  <si>
    <t xml:space="preserve">Me1 </t>
  </si>
  <si>
    <t>Cielorrasos 60 x 60</t>
  </si>
  <si>
    <t>Cielorrasos de placa de yeso</t>
  </si>
  <si>
    <t>Corte y recolocacion de placas en SS</t>
  </si>
  <si>
    <t>Revestimiento cementicio flexible (piso, pared en Sala Baño)</t>
  </si>
  <si>
    <t>Retiro membrana existente, vegetales, etc,  picados</t>
  </si>
  <si>
    <t>Membrana con aluminio</t>
  </si>
  <si>
    <t>Impermeaabilizacion de muros</t>
  </si>
  <si>
    <t>Membrana geotextil</t>
  </si>
  <si>
    <t>Pruebas de estanqueidad</t>
  </si>
  <si>
    <t>Reparaciones de albañileria en salientes (ductos, pretiles)</t>
  </si>
  <si>
    <t>Reparacion de filtraciones</t>
  </si>
  <si>
    <t>Losetas de ductos azotea</t>
  </si>
  <si>
    <t>Reforma albañileria de ductos DE1, DE2, DE6, DE7</t>
  </si>
  <si>
    <t>Reparacion albañileria ductos DE3, DE4, DE5</t>
  </si>
  <si>
    <t>Albañileria lucernarios Lu1</t>
  </si>
  <si>
    <t>Limpieza fachadas hacia Jujuy</t>
  </si>
  <si>
    <t>Limpieza paredes patios interiores y caja escalera-ascensor</t>
  </si>
  <si>
    <t>Aluminio - Lucernarios Lu1 (vidrio laminado color)</t>
  </si>
  <si>
    <t xml:space="preserve">Aluminio - Ventanas int </t>
  </si>
  <si>
    <t>Aluminio - Ventanas ext (DVH)</t>
  </si>
  <si>
    <t>Antepechos en madera (laqueado blanco)</t>
  </si>
  <si>
    <t>Vinilos en ventanas int</t>
  </si>
  <si>
    <t>Rejilla vent. Rv1</t>
  </si>
  <si>
    <t>Madera - Puertas</t>
  </si>
  <si>
    <t>Madera - Armarios</t>
  </si>
  <si>
    <t>Hierro - Puertas EH1 y EH2</t>
  </si>
  <si>
    <t>H13 (puerta reja)</t>
  </si>
  <si>
    <t>H14 (reja)</t>
  </si>
  <si>
    <t>H10 (escalera marinera)</t>
  </si>
  <si>
    <t>H11 (escalera marinera)</t>
  </si>
  <si>
    <t>H1 (baranda)</t>
  </si>
  <si>
    <t>18,10.</t>
  </si>
  <si>
    <t>Imprimacion</t>
  </si>
  <si>
    <t>Pintura cielorrasos antibacterial y antihongo</t>
  </si>
  <si>
    <t>Pintura latex antibacterial y antihongo int color</t>
  </si>
  <si>
    <t>Pintura acrilica ext color</t>
  </si>
  <si>
    <t>Enduído muros</t>
  </si>
  <si>
    <t>Enduído cielorrasos</t>
  </si>
  <si>
    <t>Fondo para madera</t>
  </si>
  <si>
    <t>Antióxido</t>
  </si>
  <si>
    <t xml:space="preserve">Esmalte </t>
  </si>
  <si>
    <t>Cortinas roller tela blackout</t>
  </si>
  <si>
    <t>Cortinas roller tela screen</t>
  </si>
  <si>
    <t>Portarrollo</t>
  </si>
  <si>
    <t>Percha</t>
  </si>
  <si>
    <t>Secamanos electrónico</t>
  </si>
  <si>
    <t>Dispensador jabon liquido</t>
  </si>
  <si>
    <t>Cambiador de bebe rebatible</t>
  </si>
  <si>
    <t>Dispensador papel toalla</t>
  </si>
  <si>
    <t>Espejos</t>
  </si>
  <si>
    <t>Marcos aluminio borde redondeado</t>
  </si>
  <si>
    <t>Barras agarraderas acero inox</t>
  </si>
  <si>
    <t>Carteleria PVC para cada puerta</t>
  </si>
  <si>
    <t>Bajadas de agua</t>
  </si>
  <si>
    <t>Cañería en azotea</t>
  </si>
  <si>
    <t xml:space="preserve">Alimentación Baños  N°1, N°2, N°3, N°4, N°5, N°6 y N°7 </t>
  </si>
  <si>
    <t>Alimentación de Agua Fría y Caliente en Piletas</t>
  </si>
  <si>
    <t>Alimentación Bachas (L2)</t>
  </si>
  <si>
    <t>Conexión cañerias por corrimiento medidor OSE</t>
  </si>
  <si>
    <t>Abastecimiento</t>
  </si>
  <si>
    <t>Desagues</t>
  </si>
  <si>
    <t xml:space="preserve">Baños N°1, N°2 y N°3 </t>
  </si>
  <si>
    <t xml:space="preserve">Baños N°4, N°5, N°6 y N°7 </t>
  </si>
  <si>
    <t>Bachas L2 de consultorios</t>
  </si>
  <si>
    <t>Piletas de enfermerías y consultorios</t>
  </si>
  <si>
    <t>Pluviales</t>
  </si>
  <si>
    <t>Aires Acondicionados</t>
  </si>
  <si>
    <t>Desague en Sala de Bombas de Piscina</t>
  </si>
  <si>
    <t>Pruebas hidráulicas y de funcionamiento</t>
  </si>
  <si>
    <t>Ventilaciones</t>
  </si>
  <si>
    <t>Retiro de instalaciones existentes</t>
  </si>
  <si>
    <t>Camaras de inspeccion</t>
  </si>
  <si>
    <t>Bocas y piletas de piso</t>
  </si>
  <si>
    <t>Bocas EPDM en azoteas</t>
  </si>
  <si>
    <t>Aparatos y griferías</t>
  </si>
  <si>
    <t>Inodoros cortos h= 45cm</t>
  </si>
  <si>
    <t>Inodoros cortos h= 40cm</t>
  </si>
  <si>
    <t>Cisternas</t>
  </si>
  <si>
    <t>Lavatorios</t>
  </si>
  <si>
    <t>Griferias</t>
  </si>
  <si>
    <t>Bañera</t>
  </si>
  <si>
    <t>22,10.</t>
  </si>
  <si>
    <t>Soportes cañeria en azotea</t>
  </si>
  <si>
    <t>Protecciones cañeria en azottea</t>
  </si>
  <si>
    <t>Reparacion ventilaciones en azotea</t>
  </si>
  <si>
    <t>22,20.</t>
  </si>
  <si>
    <t>Tablero General</t>
  </si>
  <si>
    <t>Canalizaciones - bandejas</t>
  </si>
  <si>
    <t>Canalizaciones - caños</t>
  </si>
  <si>
    <t>Tableros de distribucion</t>
  </si>
  <si>
    <t>Iluminacion</t>
  </si>
  <si>
    <t>Tomas de servicio</t>
  </si>
  <si>
    <t>Instalacion sector Farmacia</t>
  </si>
  <si>
    <t>Línea para Ascensor</t>
  </si>
  <si>
    <t>Instalaciones provisorias</t>
  </si>
  <si>
    <t>Puestos de datos - telefonos</t>
  </si>
  <si>
    <t>Racks</t>
  </si>
  <si>
    <t>Canalizaciones - ductos SS</t>
  </si>
  <si>
    <t>INSTALACION CABLEADO ESTRUCTURADO</t>
  </si>
  <si>
    <t>INTERVENCION EN CALEFACCION</t>
  </si>
  <si>
    <t>Anulacion y cambios de recorridos cañerias</t>
  </si>
  <si>
    <t>Retiros de instalaciones existntes (caños, radiadores y fancoils)</t>
  </si>
  <si>
    <t>Pintura de cañerias interiores</t>
  </si>
  <si>
    <t>Pintura de cañerias exteriores</t>
  </si>
  <si>
    <t xml:space="preserve">Unidad interior capacidad Y </t>
  </si>
  <si>
    <t>Unidad interior capacidad Z</t>
  </si>
  <si>
    <t>Unidad interior capacidad W</t>
  </si>
  <si>
    <t>Unidad interior capacidad X</t>
  </si>
  <si>
    <t>Unidad exterior capacidad A</t>
  </si>
  <si>
    <t>Unidad exterior capacidad B</t>
  </si>
  <si>
    <t>Sistema de control</t>
  </si>
  <si>
    <t>Conexiones frigoríficas</t>
  </si>
  <si>
    <t>Instalación eléctrica unidades exteriores</t>
  </si>
  <si>
    <t>Instalación eléctrica unidades interiores</t>
  </si>
  <si>
    <t>Pruebas y ensayos</t>
  </si>
  <si>
    <t>Conexión a desagües Instalación sanitaria</t>
  </si>
  <si>
    <t>INSTALACION DE AIRE ACOND Y VM</t>
  </si>
  <si>
    <t>26,10,</t>
  </si>
  <si>
    <t>Ductos de extraccion</t>
  </si>
  <si>
    <t>INST. MEDIDAS DE PROTECCION CONTRA INCENDIO</t>
  </si>
  <si>
    <t>Sistema de Detección y Alarma de Incendio</t>
  </si>
  <si>
    <t>Detectores de humo inalambrico (bajo cielorraso)</t>
  </si>
  <si>
    <t>Detectores de humo inalambrico (sobre cielorraso)</t>
  </si>
  <si>
    <t>Jaladoras inalambrica (avisadores manueales)</t>
  </si>
  <si>
    <t>Sirena con luz estroboscopica</t>
  </si>
  <si>
    <t>Central repetidora</t>
  </si>
  <si>
    <t>Luces de emergencia (equipo autonomo)</t>
  </si>
  <si>
    <t>Canalizacion y cableado</t>
  </si>
  <si>
    <t>Señalizacion</t>
  </si>
  <si>
    <t>Cartel fotoluminicente bandera vertical (doble faz)</t>
  </si>
  <si>
    <t>Cartel fotoluminicente bandera horizontal (doble faz)</t>
  </si>
  <si>
    <t>Cartel colgante horizontal (doble faz)</t>
  </si>
  <si>
    <t>Cartel frontal (2 hojas)</t>
  </si>
  <si>
    <t>Cartel frontal (1 hoja)</t>
  </si>
  <si>
    <t>Cartel Salida ilumincacion permanente (220 v)</t>
  </si>
  <si>
    <t>Extincion</t>
  </si>
  <si>
    <t>Extintor Polvo ABC 4Kg.</t>
  </si>
  <si>
    <t>Extintor Polvo ABC 8Kg.</t>
  </si>
  <si>
    <t>Extintor CO2 3,5Kg.</t>
  </si>
  <si>
    <t>Red de Incendio (Hidraulica)</t>
  </si>
  <si>
    <t>BIE tipo 1</t>
  </si>
  <si>
    <t>BIE tipo 2</t>
  </si>
  <si>
    <t>Cañeria 2 y 1/2"</t>
  </si>
  <si>
    <t>Limpieza de obra</t>
  </si>
  <si>
    <t>Limpieza final</t>
  </si>
  <si>
    <t>Iluminación de Emergencia</t>
  </si>
  <si>
    <t>Equipos de Ventilación</t>
  </si>
  <si>
    <t>PRECIO X 12    (pesos $)</t>
  </si>
  <si>
    <t>RENGLON 2</t>
  </si>
  <si>
    <t>E.5</t>
  </si>
  <si>
    <t>MANTENIMIENTO</t>
  </si>
  <si>
    <t>Mantenimiento de la Instalacion de Aire Acondicionado y Ventilacion Mecánica</t>
  </si>
  <si>
    <t>-</t>
  </si>
  <si>
    <t>PRECIO MENSUAL</t>
  </si>
  <si>
    <t>TOTAL RENGLÓN 1</t>
  </si>
  <si>
    <t>TOTAL RENGLON 2</t>
  </si>
  <si>
    <t>Ing Mecanico</t>
  </si>
  <si>
    <t>Calefaccion</t>
  </si>
  <si>
    <t>Estructura</t>
  </si>
  <si>
    <t>Arq / Ing civil</t>
  </si>
  <si>
    <t>Incendio</t>
  </si>
  <si>
    <t>Técnico</t>
  </si>
  <si>
    <t>Téc. Cat. A</t>
  </si>
  <si>
    <t>Tec. Cat. 6</t>
  </si>
</sst>
</file>

<file path=xl/styles.xml><?xml version="1.0" encoding="utf-8"?>
<styleSheet xmlns="http://schemas.openxmlformats.org/spreadsheetml/2006/main">
  <numFmts count="6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&quot;$U&quot;\ #,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[$$-2C0A]\ #,##0.00"/>
    <numFmt numFmtId="194" formatCode="_ [$$-2C0A]\ * #,##0_ ;_ [$$-2C0A]\ * \-#,##0_ ;_ [$$-2C0A]\ * &quot;-&quot;_ ;_ @_ "/>
    <numFmt numFmtId="195" formatCode="[$-380A]dddd\,\ dd&quot; de &quot;mmmm&quot; de &quot;yyyy"/>
    <numFmt numFmtId="196" formatCode="dd/mm/yyyy;@"/>
    <numFmt numFmtId="197" formatCode="dd/mm/yy;@"/>
    <numFmt numFmtId="198" formatCode="&quot;$&quot;\ #,##0;[Red]&quot;$&quot;\ #,##0"/>
    <numFmt numFmtId="199" formatCode="&quot;$&quot;\ #,##0"/>
    <numFmt numFmtId="200" formatCode="_ [$$-2C0A]\ * #,##0.00_ ;_ [$$-2C0A]\ * \-#,##0.00_ ;_ [$$-2C0A]\ * &quot;-&quot;??_ ;_ @_ "/>
    <numFmt numFmtId="201" formatCode="#,##0.00;[Red]#,##0.00"/>
    <numFmt numFmtId="202" formatCode="_(* #,##0.0_);_(* \(#,##0.0\);_(* &quot;-&quot;??_);_(@_)"/>
    <numFmt numFmtId="203" formatCode="_(* #,##0_);_(* \(#,##0\);_(* &quot;-&quot;??_);_(@_)"/>
    <numFmt numFmtId="204" formatCode="[$-C0A]dddd\,\ dd&quot; de &quot;mmmm&quot; de &quot;yyyy"/>
    <numFmt numFmtId="205" formatCode="[$$-340A]\ #,##0"/>
    <numFmt numFmtId="206" formatCode="[$$-440A]#,##0"/>
    <numFmt numFmtId="207" formatCode="0.000"/>
    <numFmt numFmtId="208" formatCode="_-[$$-240A]\ * #,##0_ ;_-[$$-240A]\ * \-#,##0\ ;_-[$$-240A]\ * &quot;-&quot;_ ;_-@_ "/>
    <numFmt numFmtId="209" formatCode="_-[$$-340A]\ * #,##0_-;\-[$$-340A]\ * #,##0_-;_-[$$-340A]\ * &quot;-&quot;_-;_-@_-"/>
    <numFmt numFmtId="210" formatCode="_-[$$-1004]* #,##0_ ;_-[$$-1004]* \-#,##0\ ;_-[$$-1004]* &quot;-&quot;_ ;_-@_ "/>
    <numFmt numFmtId="211" formatCode="[$$-240A]\ #,##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.00000"/>
    <numFmt numFmtId="215" formatCode="0.0000"/>
    <numFmt numFmtId="216" formatCode="0.000%"/>
    <numFmt numFmtId="217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rebuchet MS"/>
      <family val="2"/>
    </font>
    <font>
      <b/>
      <sz val="22"/>
      <color indexed="8"/>
      <name val="Trebuchet MS"/>
      <family val="2"/>
    </font>
    <font>
      <b/>
      <sz val="36"/>
      <color indexed="8"/>
      <name val="Trebuchet MS"/>
      <family val="2"/>
    </font>
    <font>
      <sz val="14"/>
      <name val="Arial"/>
      <family val="2"/>
    </font>
    <font>
      <b/>
      <sz val="18"/>
      <color indexed="8"/>
      <name val="Trebuchet MS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8"/>
      <name val="Arial"/>
      <family val="2"/>
    </font>
    <font>
      <sz val="10"/>
      <name val="Arial"/>
      <family val="2"/>
    </font>
    <font>
      <sz val="14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Trebuchet MS"/>
      <family val="2"/>
    </font>
    <font>
      <sz val="11"/>
      <name val="Calibri"/>
      <family val="2"/>
    </font>
    <font>
      <b/>
      <u val="single"/>
      <sz val="16"/>
      <color indexed="8"/>
      <name val="Trebuchet MS"/>
      <family val="2"/>
    </font>
    <font>
      <sz val="14"/>
      <color indexed="8"/>
      <name val="Trebuchet MS"/>
      <family val="2"/>
    </font>
    <font>
      <b/>
      <sz val="16"/>
      <color indexed="8"/>
      <name val="Trebuchet MS"/>
      <family val="2"/>
    </font>
    <font>
      <sz val="16"/>
      <color indexed="8"/>
      <name val="Trebuchet MS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u val="single"/>
      <sz val="14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u val="single"/>
      <sz val="16"/>
      <color theme="1"/>
      <name val="Trebuchet MS"/>
      <family val="2"/>
    </font>
    <font>
      <b/>
      <sz val="36"/>
      <color theme="1"/>
      <name val="Trebuchet MS"/>
      <family val="2"/>
    </font>
    <font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sz val="18"/>
      <color theme="1"/>
      <name val="Calibri"/>
      <family val="2"/>
    </font>
    <font>
      <b/>
      <sz val="14"/>
      <color theme="1"/>
      <name val="Trebuchet MS"/>
      <family val="2"/>
    </font>
    <font>
      <b/>
      <u val="single"/>
      <sz val="14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vertical="center"/>
      <protection/>
    </xf>
    <xf numFmtId="0" fontId="59" fillId="0" borderId="11" xfId="0" applyFont="1" applyBorder="1" applyAlignment="1" applyProtection="1">
      <alignment vertical="center"/>
      <protection/>
    </xf>
    <xf numFmtId="0" fontId="59" fillId="0" borderId="12" xfId="0" applyFont="1" applyBorder="1" applyAlignment="1" applyProtection="1">
      <alignment vertical="center"/>
      <protection/>
    </xf>
    <xf numFmtId="49" fontId="59" fillId="0" borderId="13" xfId="0" applyNumberFormat="1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vertical="center"/>
      <protection/>
    </xf>
    <xf numFmtId="49" fontId="59" fillId="0" borderId="15" xfId="0" applyNumberFormat="1" applyFont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49" fontId="61" fillId="0" borderId="17" xfId="0" applyNumberFormat="1" applyFont="1" applyBorder="1" applyAlignment="1" applyProtection="1">
      <alignment horizontal="center" vertical="top"/>
      <protection/>
    </xf>
    <xf numFmtId="0" fontId="62" fillId="33" borderId="18" xfId="0" applyFont="1" applyFill="1" applyBorder="1" applyAlignment="1" applyProtection="1">
      <alignment horizontal="center" vertical="center"/>
      <protection/>
    </xf>
    <xf numFmtId="0" fontId="62" fillId="0" borderId="19" xfId="0" applyFont="1" applyBorder="1" applyAlignment="1" applyProtection="1">
      <alignment vertical="center"/>
      <protection/>
    </xf>
    <xf numFmtId="0" fontId="62" fillId="0" borderId="20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 locked="0"/>
    </xf>
    <xf numFmtId="4" fontId="59" fillId="0" borderId="0" xfId="0" applyNumberFormat="1" applyFont="1" applyBorder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2" fillId="0" borderId="21" xfId="0" applyFont="1" applyBorder="1" applyAlignment="1" applyProtection="1">
      <alignment horizontal="center" vertical="center"/>
      <protection/>
    </xf>
    <xf numFmtId="0" fontId="62" fillId="0" borderId="22" xfId="0" applyFont="1" applyBorder="1" applyAlignment="1" applyProtection="1">
      <alignment horizontal="center" vertical="center"/>
      <protection/>
    </xf>
    <xf numFmtId="49" fontId="61" fillId="0" borderId="17" xfId="0" applyNumberFormat="1" applyFont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208" fontId="6" fillId="0" borderId="23" xfId="0" applyNumberFormat="1" applyFont="1" applyBorder="1" applyAlignment="1" applyProtection="1">
      <alignment horizontal="right" vertical="center"/>
      <protection/>
    </xf>
    <xf numFmtId="208" fontId="10" fillId="34" borderId="18" xfId="0" applyNumberFormat="1" applyFont="1" applyFill="1" applyBorder="1" applyAlignment="1" applyProtection="1">
      <alignment horizontal="right" vertical="center"/>
      <protection/>
    </xf>
    <xf numFmtId="208" fontId="6" fillId="34" borderId="24" xfId="0" applyNumberFormat="1" applyFont="1" applyFill="1" applyBorder="1" applyAlignment="1" applyProtection="1">
      <alignment horizontal="right" vertical="center"/>
      <protection/>
    </xf>
    <xf numFmtId="208" fontId="62" fillId="33" borderId="1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211" fontId="62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5" xfId="0" applyNumberFormat="1" applyFont="1" applyFill="1" applyBorder="1" applyAlignment="1" applyProtection="1">
      <alignment horizontal="left" vertical="top" indent="3"/>
      <protection locked="0"/>
    </xf>
    <xf numFmtId="0" fontId="17" fillId="0" borderId="26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09" fontId="9" fillId="0" borderId="0" xfId="0" applyNumberFormat="1" applyFont="1" applyFill="1" applyBorder="1" applyAlignment="1">
      <alignment horizontal="left" vertical="center"/>
    </xf>
    <xf numFmtId="209" fontId="62" fillId="0" borderId="0" xfId="0" applyNumberFormat="1" applyFont="1" applyFill="1" applyBorder="1" applyAlignment="1" applyProtection="1">
      <alignment horizontal="left" vertical="center"/>
      <protection locked="0"/>
    </xf>
    <xf numFmtId="0" fontId="8" fillId="35" borderId="17" xfId="0" applyFont="1" applyFill="1" applyBorder="1" applyAlignment="1" applyProtection="1">
      <alignment horizontal="center" vertical="top"/>
      <protection/>
    </xf>
    <xf numFmtId="0" fontId="6" fillId="35" borderId="27" xfId="0" applyFont="1" applyFill="1" applyBorder="1" applyAlignment="1" applyProtection="1">
      <alignment horizontal="center" vertical="center"/>
      <protection/>
    </xf>
    <xf numFmtId="0" fontId="6" fillId="35" borderId="27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17" fillId="0" borderId="29" xfId="0" applyNumberFormat="1" applyFont="1" applyFill="1" applyBorder="1" applyAlignment="1" applyProtection="1">
      <alignment horizontal="center" vertical="top"/>
      <protection locked="0"/>
    </xf>
    <xf numFmtId="49" fontId="17" fillId="0" borderId="30" xfId="0" applyNumberFormat="1" applyFont="1" applyFill="1" applyBorder="1" applyAlignment="1" applyProtection="1">
      <alignment horizontal="left" vertical="top" indent="3"/>
      <protection locked="0"/>
    </xf>
    <xf numFmtId="0" fontId="13" fillId="0" borderId="30" xfId="0" applyFont="1" applyFill="1" applyBorder="1" applyAlignment="1" applyProtection="1">
      <alignment horizontal="center" vertical="top"/>
      <protection locked="0"/>
    </xf>
    <xf numFmtId="0" fontId="1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2" xfId="0" applyNumberFormat="1" applyFont="1" applyFill="1" applyBorder="1" applyAlignment="1" applyProtection="1">
      <alignment horizontal="left" vertical="top" indent="3"/>
      <protection locked="0"/>
    </xf>
    <xf numFmtId="0" fontId="17" fillId="0" borderId="21" xfId="0" applyNumberFormat="1" applyFont="1" applyFill="1" applyBorder="1" applyAlignment="1" applyProtection="1">
      <alignment horizontal="center" vertical="top"/>
      <protection locked="0"/>
    </xf>
    <xf numFmtId="49" fontId="17" fillId="0" borderId="21" xfId="0" applyNumberFormat="1" applyFont="1" applyFill="1" applyBorder="1" applyAlignment="1" applyProtection="1">
      <alignment horizontal="left" vertical="top" indent="3"/>
      <protection locked="0"/>
    </xf>
    <xf numFmtId="0" fontId="17" fillId="0" borderId="31" xfId="0" applyNumberFormat="1" applyFont="1" applyFill="1" applyBorder="1" applyAlignment="1" applyProtection="1">
      <alignment horizontal="center" vertical="top"/>
      <protection locked="0"/>
    </xf>
    <xf numFmtId="49" fontId="17" fillId="0" borderId="31" xfId="0" applyNumberFormat="1" applyFont="1" applyFill="1" applyBorder="1" applyAlignment="1" applyProtection="1">
      <alignment horizontal="left" vertical="top" indent="3"/>
      <protection locked="0"/>
    </xf>
    <xf numFmtId="0" fontId="17" fillId="0" borderId="25" xfId="0" applyNumberFormat="1" applyFont="1" applyFill="1" applyBorder="1" applyAlignment="1" applyProtection="1">
      <alignment horizontal="center" vertical="top"/>
      <protection locked="0"/>
    </xf>
    <xf numFmtId="0" fontId="63" fillId="0" borderId="32" xfId="0" applyNumberFormat="1" applyFont="1" applyFill="1" applyBorder="1" applyAlignment="1" applyProtection="1">
      <alignment horizontal="center" vertical="top"/>
      <protection locked="0"/>
    </xf>
    <xf numFmtId="49" fontId="13" fillId="0" borderId="33" xfId="0" applyNumberFormat="1" applyFont="1" applyFill="1" applyBorder="1" applyAlignment="1" applyProtection="1">
      <alignment horizontal="left" vertical="top" indent="3"/>
      <protection locked="0"/>
    </xf>
    <xf numFmtId="0" fontId="17" fillId="0" borderId="33" xfId="0" applyNumberFormat="1" applyFont="1" applyFill="1" applyBorder="1" applyAlignment="1" applyProtection="1">
      <alignment horizontal="center" vertical="top"/>
      <protection locked="0"/>
    </xf>
    <xf numFmtId="0" fontId="17" fillId="0" borderId="30" xfId="0" applyNumberFormat="1" applyFont="1" applyFill="1" applyBorder="1" applyAlignment="1" applyProtection="1">
      <alignment horizontal="center" vertical="top"/>
      <protection locked="0"/>
    </xf>
    <xf numFmtId="0" fontId="63" fillId="0" borderId="18" xfId="0" applyNumberFormat="1" applyFont="1" applyFill="1" applyBorder="1" applyAlignment="1" applyProtection="1">
      <alignment horizontal="center" vertical="top"/>
      <protection locked="0"/>
    </xf>
    <xf numFmtId="210" fontId="64" fillId="0" borderId="33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209" fontId="9" fillId="0" borderId="11" xfId="0" applyNumberFormat="1" applyFont="1" applyFill="1" applyBorder="1" applyAlignment="1">
      <alignment horizontal="left" vertical="center"/>
    </xf>
    <xf numFmtId="209" fontId="62" fillId="0" borderId="12" xfId="0" applyNumberFormat="1" applyFont="1" applyFill="1" applyBorder="1" applyAlignment="1" applyProtection="1">
      <alignment horizontal="left" vertical="center"/>
      <protection locked="0"/>
    </xf>
    <xf numFmtId="0" fontId="13" fillId="35" borderId="32" xfId="0" applyNumberFormat="1" applyFont="1" applyFill="1" applyBorder="1" applyAlignment="1" applyProtection="1">
      <alignment horizontal="center" vertical="top"/>
      <protection locked="0"/>
    </xf>
    <xf numFmtId="49" fontId="13" fillId="35" borderId="33" xfId="0" applyNumberFormat="1" applyFont="1" applyFill="1" applyBorder="1" applyAlignment="1" applyProtection="1">
      <alignment horizontal="left" vertical="top" indent="3"/>
      <protection locked="0"/>
    </xf>
    <xf numFmtId="0" fontId="13" fillId="35" borderId="33" xfId="0" applyFont="1" applyFill="1" applyBorder="1" applyAlignment="1" applyProtection="1">
      <alignment horizontal="center" vertical="top"/>
      <protection locked="0"/>
    </xf>
    <xf numFmtId="0" fontId="13" fillId="35" borderId="33" xfId="0" applyFont="1" applyFill="1" applyBorder="1" applyAlignment="1" applyProtection="1">
      <alignment vertical="top"/>
      <protection locked="0"/>
    </xf>
    <xf numFmtId="209" fontId="13" fillId="35" borderId="33" xfId="0" applyNumberFormat="1" applyFont="1" applyFill="1" applyBorder="1" applyAlignment="1" applyProtection="1">
      <alignment horizontal="right" vertical="top"/>
      <protection locked="0"/>
    </xf>
    <xf numFmtId="209" fontId="39" fillId="35" borderId="33" xfId="0" applyNumberFormat="1" applyFont="1" applyFill="1" applyBorder="1" applyAlignment="1">
      <alignment horizontal="left" vertical="center"/>
    </xf>
    <xf numFmtId="209" fontId="14" fillId="35" borderId="34" xfId="0" applyNumberFormat="1" applyFont="1" applyFill="1" applyBorder="1" applyAlignment="1" applyProtection="1">
      <alignment horizontal="left" vertical="center"/>
      <protection locked="0"/>
    </xf>
    <xf numFmtId="0" fontId="17" fillId="0" borderId="35" xfId="0" applyNumberFormat="1" applyFont="1" applyFill="1" applyBorder="1" applyAlignment="1" applyProtection="1">
      <alignment horizontal="center" vertical="top"/>
      <protection locked="0"/>
    </xf>
    <xf numFmtId="210" fontId="64" fillId="0" borderId="30" xfId="0" applyNumberFormat="1" applyFont="1" applyFill="1" applyBorder="1" applyAlignment="1" applyProtection="1">
      <alignment horizontal="center" vertical="top"/>
      <protection locked="0"/>
    </xf>
    <xf numFmtId="0" fontId="63" fillId="35" borderId="32" xfId="0" applyNumberFormat="1" applyFont="1" applyFill="1" applyBorder="1" applyAlignment="1" applyProtection="1">
      <alignment horizontal="center" vertical="top"/>
      <protection locked="0"/>
    </xf>
    <xf numFmtId="210" fontId="64" fillId="35" borderId="33" xfId="0" applyNumberFormat="1" applyFont="1" applyFill="1" applyBorder="1" applyAlignment="1" applyProtection="1">
      <alignment horizontal="center" vertical="top"/>
      <protection locked="0"/>
    </xf>
    <xf numFmtId="49" fontId="13" fillId="35" borderId="32" xfId="0" applyNumberFormat="1" applyFont="1" applyFill="1" applyBorder="1" applyAlignment="1" applyProtection="1">
      <alignment horizontal="left" vertical="top" indent="3"/>
      <protection locked="0"/>
    </xf>
    <xf numFmtId="49" fontId="14" fillId="35" borderId="25" xfId="0" applyNumberFormat="1" applyFont="1" applyFill="1" applyBorder="1" applyAlignment="1" applyProtection="1">
      <alignment horizontal="left" vertical="top" indent="3"/>
      <protection locked="0"/>
    </xf>
    <xf numFmtId="49" fontId="14" fillId="35" borderId="21" xfId="0" applyNumberFormat="1" applyFont="1" applyFill="1" applyBorder="1" applyAlignment="1" applyProtection="1">
      <alignment horizontal="left" vertical="top" indent="3"/>
      <protection locked="0"/>
    </xf>
    <xf numFmtId="0" fontId="17" fillId="0" borderId="19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vertical="center"/>
      <protection/>
    </xf>
    <xf numFmtId="0" fontId="17" fillId="0" borderId="22" xfId="0" applyNumberFormat="1" applyFont="1" applyFill="1" applyBorder="1" applyAlignment="1" applyProtection="1">
      <alignment horizontal="center" vertical="top"/>
      <protection locked="0"/>
    </xf>
    <xf numFmtId="0" fontId="8" fillId="35" borderId="32" xfId="0" applyFont="1" applyFill="1" applyBorder="1" applyAlignment="1" applyProtection="1">
      <alignment horizontal="center" vertical="top"/>
      <protection/>
    </xf>
    <xf numFmtId="3" fontId="13" fillId="0" borderId="30" xfId="0" applyNumberFormat="1" applyFont="1" applyFill="1" applyBorder="1" applyAlignment="1" applyProtection="1">
      <alignment vertical="top"/>
      <protection locked="0"/>
    </xf>
    <xf numFmtId="3" fontId="64" fillId="35" borderId="33" xfId="0" applyNumberFormat="1" applyFont="1" applyFill="1" applyBorder="1" applyAlignment="1" applyProtection="1">
      <alignment horizontal="center" vertical="top"/>
      <protection locked="0"/>
    </xf>
    <xf numFmtId="3" fontId="64" fillId="0" borderId="30" xfId="0" applyNumberFormat="1" applyFont="1" applyFill="1" applyBorder="1" applyAlignment="1" applyProtection="1">
      <alignment horizontal="center" vertical="top"/>
      <protection locked="0"/>
    </xf>
    <xf numFmtId="3" fontId="64" fillId="0" borderId="33" xfId="0" applyNumberFormat="1" applyFont="1" applyFill="1" applyBorder="1" applyAlignment="1" applyProtection="1">
      <alignment horizontal="center" vertical="top"/>
      <protection locked="0"/>
    </xf>
    <xf numFmtId="3" fontId="17" fillId="0" borderId="25" xfId="0" applyNumberFormat="1" applyFont="1" applyFill="1" applyBorder="1" applyAlignment="1" applyProtection="1">
      <alignment horizontal="left" vertical="top" indent="3"/>
      <protection locked="0"/>
    </xf>
    <xf numFmtId="3" fontId="17" fillId="0" borderId="21" xfId="0" applyNumberFormat="1" applyFont="1" applyFill="1" applyBorder="1" applyAlignment="1" applyProtection="1">
      <alignment horizontal="left" vertical="top" indent="3"/>
      <protection locked="0"/>
    </xf>
    <xf numFmtId="3" fontId="17" fillId="0" borderId="31" xfId="0" applyNumberFormat="1" applyFont="1" applyFill="1" applyBorder="1" applyAlignment="1" applyProtection="1">
      <alignment horizontal="left" vertical="top" indent="3"/>
      <protection locked="0"/>
    </xf>
    <xf numFmtId="3" fontId="17" fillId="0" borderId="33" xfId="0" applyNumberFormat="1" applyFont="1" applyFill="1" applyBorder="1" applyAlignment="1" applyProtection="1">
      <alignment horizontal="left" vertical="top" indent="3"/>
      <protection locked="0"/>
    </xf>
    <xf numFmtId="3" fontId="17" fillId="0" borderId="30" xfId="0" applyNumberFormat="1" applyFont="1" applyFill="1" applyBorder="1" applyAlignment="1" applyProtection="1">
      <alignment horizontal="left" vertical="top" indent="3"/>
      <protection locked="0"/>
    </xf>
    <xf numFmtId="3" fontId="17" fillId="0" borderId="22" xfId="0" applyNumberFormat="1" applyFont="1" applyFill="1" applyBorder="1" applyAlignment="1" applyProtection="1">
      <alignment horizontal="left" vertical="top" indent="3"/>
      <protection locked="0"/>
    </xf>
    <xf numFmtId="194" fontId="13" fillId="0" borderId="30" xfId="0" applyNumberFormat="1" applyFont="1" applyFill="1" applyBorder="1" applyAlignment="1" applyProtection="1">
      <alignment horizontal="right" vertical="top"/>
      <protection locked="0"/>
    </xf>
    <xf numFmtId="194" fontId="64" fillId="35" borderId="33" xfId="0" applyNumberFormat="1" applyFont="1" applyFill="1" applyBorder="1" applyAlignment="1" applyProtection="1">
      <alignment horizontal="right" vertical="top"/>
      <protection locked="0"/>
    </xf>
    <xf numFmtId="194" fontId="64" fillId="0" borderId="30" xfId="0" applyNumberFormat="1" applyFont="1" applyFill="1" applyBorder="1" applyAlignment="1" applyProtection="1">
      <alignment horizontal="right" vertical="top"/>
      <protection locked="0"/>
    </xf>
    <xf numFmtId="194" fontId="64" fillId="0" borderId="33" xfId="0" applyNumberFormat="1" applyFont="1" applyFill="1" applyBorder="1" applyAlignment="1" applyProtection="1">
      <alignment horizontal="right" vertical="top"/>
      <protection locked="0"/>
    </xf>
    <xf numFmtId="194" fontId="17" fillId="0" borderId="25" xfId="0" applyNumberFormat="1" applyFont="1" applyFill="1" applyBorder="1" applyAlignment="1" applyProtection="1">
      <alignment horizontal="center" vertical="top"/>
      <protection locked="0"/>
    </xf>
    <xf numFmtId="194" fontId="17" fillId="0" borderId="21" xfId="0" applyNumberFormat="1" applyFont="1" applyFill="1" applyBorder="1" applyAlignment="1" applyProtection="1">
      <alignment horizontal="center" vertical="top"/>
      <protection locked="0"/>
    </xf>
    <xf numFmtId="194" fontId="17" fillId="0" borderId="31" xfId="0" applyNumberFormat="1" applyFont="1" applyFill="1" applyBorder="1" applyAlignment="1" applyProtection="1">
      <alignment horizontal="center" vertical="top"/>
      <protection locked="0"/>
    </xf>
    <xf numFmtId="194" fontId="17" fillId="0" borderId="33" xfId="0" applyNumberFormat="1" applyFont="1" applyFill="1" applyBorder="1" applyAlignment="1" applyProtection="1">
      <alignment horizontal="center" vertical="top"/>
      <protection locked="0"/>
    </xf>
    <xf numFmtId="194" fontId="17" fillId="0" borderId="30" xfId="0" applyNumberFormat="1" applyFont="1" applyFill="1" applyBorder="1" applyAlignment="1" applyProtection="1">
      <alignment horizontal="center" vertical="top"/>
      <protection locked="0"/>
    </xf>
    <xf numFmtId="194" fontId="17" fillId="0" borderId="22" xfId="0" applyNumberFormat="1" applyFont="1" applyFill="1" applyBorder="1" applyAlignment="1" applyProtection="1">
      <alignment horizontal="center" vertical="top"/>
      <protection locked="0"/>
    </xf>
    <xf numFmtId="200" fontId="40" fillId="0" borderId="30" xfId="0" applyNumberFormat="1" applyFont="1" applyFill="1" applyBorder="1" applyAlignment="1">
      <alignment horizontal="left" vertical="center"/>
    </xf>
    <xf numFmtId="200" fontId="14" fillId="0" borderId="36" xfId="0" applyNumberFormat="1" applyFont="1" applyFill="1" applyBorder="1" applyAlignment="1" applyProtection="1">
      <alignment horizontal="left" vertical="center"/>
      <protection locked="0"/>
    </xf>
    <xf numFmtId="200" fontId="65" fillId="35" borderId="33" xfId="0" applyNumberFormat="1" applyFont="1" applyFill="1" applyBorder="1" applyAlignment="1">
      <alignment horizontal="left" vertical="center"/>
    </xf>
    <xf numFmtId="200" fontId="62" fillId="35" borderId="34" xfId="0" applyNumberFormat="1" applyFont="1" applyFill="1" applyBorder="1" applyAlignment="1" applyProtection="1">
      <alignment horizontal="left" vertical="center"/>
      <protection locked="0"/>
    </xf>
    <xf numFmtId="200" fontId="62" fillId="0" borderId="36" xfId="0" applyNumberFormat="1" applyFont="1" applyFill="1" applyBorder="1" applyAlignment="1" applyProtection="1">
      <alignment horizontal="left" vertical="center"/>
      <protection locked="0"/>
    </xf>
    <xf numFmtId="200" fontId="15" fillId="35" borderId="33" xfId="0" applyNumberFormat="1" applyFont="1" applyFill="1" applyBorder="1" applyAlignment="1">
      <alignment horizontal="left" vertical="center"/>
    </xf>
    <xf numFmtId="200" fontId="65" fillId="0" borderId="33" xfId="0" applyNumberFormat="1" applyFont="1" applyFill="1" applyBorder="1" applyAlignment="1">
      <alignment horizontal="left" vertical="center"/>
    </xf>
    <xf numFmtId="200" fontId="62" fillId="0" borderId="34" xfId="0" applyNumberFormat="1" applyFont="1" applyFill="1" applyBorder="1" applyAlignment="1" applyProtection="1">
      <alignment horizontal="left" vertical="center"/>
      <protection locked="0"/>
    </xf>
    <xf numFmtId="200" fontId="17" fillId="0" borderId="25" xfId="0" applyNumberFormat="1" applyFont="1" applyFill="1" applyBorder="1" applyAlignment="1" applyProtection="1">
      <alignment horizontal="left" vertical="top" indent="3"/>
      <protection locked="0"/>
    </xf>
    <xf numFmtId="200" fontId="17" fillId="0" borderId="37" xfId="0" applyNumberFormat="1" applyFont="1" applyFill="1" applyBorder="1" applyAlignment="1" applyProtection="1">
      <alignment horizontal="center" vertical="top"/>
      <protection locked="0"/>
    </xf>
    <xf numFmtId="200" fontId="17" fillId="0" borderId="21" xfId="0" applyNumberFormat="1" applyFont="1" applyFill="1" applyBorder="1" applyAlignment="1" applyProtection="1">
      <alignment horizontal="left" vertical="top" indent="3"/>
      <protection locked="0"/>
    </xf>
    <xf numFmtId="200" fontId="17" fillId="0" borderId="38" xfId="0" applyNumberFormat="1" applyFont="1" applyFill="1" applyBorder="1" applyAlignment="1" applyProtection="1">
      <alignment horizontal="center" vertical="top"/>
      <protection locked="0"/>
    </xf>
    <xf numFmtId="200" fontId="17" fillId="0" borderId="31" xfId="0" applyNumberFormat="1" applyFont="1" applyFill="1" applyBorder="1" applyAlignment="1" applyProtection="1">
      <alignment horizontal="left" vertical="top" indent="3"/>
      <protection locked="0"/>
    </xf>
    <xf numFmtId="200" fontId="17" fillId="0" borderId="39" xfId="0" applyNumberFormat="1" applyFont="1" applyFill="1" applyBorder="1" applyAlignment="1" applyProtection="1">
      <alignment horizontal="center" vertical="top"/>
      <protection locked="0"/>
    </xf>
    <xf numFmtId="200" fontId="17" fillId="0" borderId="33" xfId="0" applyNumberFormat="1" applyFont="1" applyFill="1" applyBorder="1" applyAlignment="1" applyProtection="1">
      <alignment horizontal="left" vertical="top" indent="3"/>
      <protection locked="0"/>
    </xf>
    <xf numFmtId="200" fontId="17" fillId="0" borderId="34" xfId="0" applyNumberFormat="1" applyFont="1" applyFill="1" applyBorder="1" applyAlignment="1" applyProtection="1">
      <alignment horizontal="center" vertical="top"/>
      <protection locked="0"/>
    </xf>
    <xf numFmtId="200" fontId="17" fillId="0" borderId="30" xfId="0" applyNumberFormat="1" applyFont="1" applyFill="1" applyBorder="1" applyAlignment="1" applyProtection="1">
      <alignment horizontal="left" vertical="top" indent="3"/>
      <protection locked="0"/>
    </xf>
    <xf numFmtId="200" fontId="17" fillId="0" borderId="36" xfId="0" applyNumberFormat="1" applyFont="1" applyFill="1" applyBorder="1" applyAlignment="1" applyProtection="1">
      <alignment horizontal="center" vertical="top"/>
      <protection locked="0"/>
    </xf>
    <xf numFmtId="200" fontId="17" fillId="0" borderId="22" xfId="0" applyNumberFormat="1" applyFont="1" applyFill="1" applyBorder="1" applyAlignment="1" applyProtection="1">
      <alignment horizontal="left" vertical="top" indent="3"/>
      <protection locked="0"/>
    </xf>
    <xf numFmtId="200" fontId="17" fillId="0" borderId="40" xfId="0" applyNumberFormat="1" applyFont="1" applyFill="1" applyBorder="1" applyAlignment="1" applyProtection="1">
      <alignment horizontal="center" vertical="top"/>
      <protection locked="0"/>
    </xf>
    <xf numFmtId="0" fontId="11" fillId="0" borderId="13" xfId="0" applyFont="1" applyFill="1" applyBorder="1" applyAlignment="1">
      <alignment horizontal="center" vertical="center"/>
    </xf>
    <xf numFmtId="0" fontId="6" fillId="35" borderId="33" xfId="0" applyFont="1" applyFill="1" applyBorder="1" applyAlignment="1" applyProtection="1">
      <alignment horizontal="center" vertical="center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34" xfId="0" applyFont="1" applyFill="1" applyBorder="1" applyAlignment="1" applyProtection="1">
      <alignment horizontal="center" vertical="center" wrapText="1"/>
      <protection/>
    </xf>
    <xf numFmtId="0" fontId="64" fillId="0" borderId="17" xfId="0" applyNumberFormat="1" applyFont="1" applyFill="1" applyBorder="1" applyAlignment="1" applyProtection="1">
      <alignment horizontal="center" vertical="top"/>
      <protection locked="0"/>
    </xf>
    <xf numFmtId="49" fontId="14" fillId="0" borderId="27" xfId="0" applyNumberFormat="1" applyFont="1" applyFill="1" applyBorder="1" applyAlignment="1" applyProtection="1">
      <alignment horizontal="left" vertical="top" indent="3"/>
      <protection locked="0"/>
    </xf>
    <xf numFmtId="210" fontId="64" fillId="0" borderId="27" xfId="0" applyNumberFormat="1" applyFont="1" applyFill="1" applyBorder="1" applyAlignment="1" applyProtection="1">
      <alignment horizontal="center" vertical="top"/>
      <protection locked="0"/>
    </xf>
    <xf numFmtId="209" fontId="15" fillId="0" borderId="27" xfId="0" applyNumberFormat="1" applyFont="1" applyFill="1" applyBorder="1" applyAlignment="1">
      <alignment horizontal="left" vertical="center"/>
    </xf>
    <xf numFmtId="209" fontId="15" fillId="0" borderId="28" xfId="0" applyNumberFormat="1" applyFont="1" applyFill="1" applyBorder="1" applyAlignment="1">
      <alignment horizontal="left" vertical="center"/>
    </xf>
    <xf numFmtId="0" fontId="66" fillId="0" borderId="42" xfId="0" applyFont="1" applyBorder="1" applyAlignment="1" applyProtection="1">
      <alignment horizontal="center" vertical="center"/>
      <protection/>
    </xf>
    <xf numFmtId="0" fontId="66" fillId="0" borderId="43" xfId="0" applyFont="1" applyBorder="1" applyAlignment="1" applyProtection="1">
      <alignment horizontal="center" vertical="center"/>
      <protection/>
    </xf>
    <xf numFmtId="0" fontId="62" fillId="0" borderId="35" xfId="0" applyFont="1" applyBorder="1" applyAlignment="1" applyProtection="1">
      <alignment vertical="center"/>
      <protection/>
    </xf>
    <xf numFmtId="0" fontId="62" fillId="0" borderId="31" xfId="0" applyFont="1" applyBorder="1" applyAlignment="1" applyProtection="1">
      <alignment horizontal="center" vertical="center"/>
      <protection/>
    </xf>
    <xf numFmtId="0" fontId="62" fillId="0" borderId="44" xfId="0" applyFont="1" applyBorder="1" applyAlignment="1" applyProtection="1">
      <alignment horizontal="center" vertical="center"/>
      <protection/>
    </xf>
    <xf numFmtId="0" fontId="62" fillId="0" borderId="45" xfId="0" applyFont="1" applyBorder="1" applyAlignment="1" applyProtection="1">
      <alignment horizontal="center" vertical="center"/>
      <protection/>
    </xf>
    <xf numFmtId="0" fontId="62" fillId="0" borderId="46" xfId="0" applyFont="1" applyBorder="1" applyAlignment="1" applyProtection="1">
      <alignment horizontal="center" vertical="center"/>
      <protection/>
    </xf>
    <xf numFmtId="0" fontId="62" fillId="0" borderId="47" xfId="0" applyFont="1" applyBorder="1" applyAlignment="1" applyProtection="1">
      <alignment horizontal="center" vertical="center"/>
      <protection/>
    </xf>
    <xf numFmtId="0" fontId="62" fillId="0" borderId="48" xfId="0" applyFont="1" applyBorder="1" applyAlignment="1" applyProtection="1">
      <alignment horizontal="center" vertical="center"/>
      <protection/>
    </xf>
    <xf numFmtId="0" fontId="62" fillId="0" borderId="49" xfId="0" applyFont="1" applyBorder="1" applyAlignment="1" applyProtection="1">
      <alignment horizontal="center" vertical="center"/>
      <protection/>
    </xf>
    <xf numFmtId="0" fontId="66" fillId="0" borderId="50" xfId="0" applyFont="1" applyBorder="1" applyAlignment="1" applyProtection="1">
      <alignment horizontal="center" vertical="center"/>
      <protection/>
    </xf>
    <xf numFmtId="0" fontId="66" fillId="0" borderId="51" xfId="0" applyFont="1" applyBorder="1" applyAlignment="1" applyProtection="1">
      <alignment horizontal="center" vertical="center"/>
      <protection/>
    </xf>
    <xf numFmtId="0" fontId="66" fillId="0" borderId="49" xfId="0" applyFont="1" applyBorder="1" applyAlignment="1" applyProtection="1">
      <alignment horizontal="center" vertical="center"/>
      <protection/>
    </xf>
    <xf numFmtId="49" fontId="61" fillId="0" borderId="52" xfId="0" applyNumberFormat="1" applyFont="1" applyBorder="1" applyAlignment="1" applyProtection="1">
      <alignment horizontal="center" vertical="center"/>
      <protection/>
    </xf>
    <xf numFmtId="49" fontId="61" fillId="0" borderId="53" xfId="0" applyNumberFormat="1" applyFont="1" applyBorder="1" applyAlignment="1" applyProtection="1">
      <alignment horizontal="center" vertical="center"/>
      <protection/>
    </xf>
    <xf numFmtId="0" fontId="64" fillId="0" borderId="54" xfId="0" applyFont="1" applyBorder="1" applyAlignment="1" applyProtection="1">
      <alignment horizontal="center" vertical="center" wrapText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64" fillId="0" borderId="55" xfId="0" applyFont="1" applyBorder="1" applyAlignment="1" applyProtection="1">
      <alignment horizontal="center" vertical="center" wrapText="1"/>
      <protection/>
    </xf>
    <xf numFmtId="0" fontId="64" fillId="0" borderId="56" xfId="0" applyFont="1" applyBorder="1" applyAlignment="1" applyProtection="1">
      <alignment horizontal="center" vertical="center" wrapText="1"/>
      <protection/>
    </xf>
    <xf numFmtId="0" fontId="64" fillId="0" borderId="57" xfId="0" applyFont="1" applyBorder="1" applyAlignment="1" applyProtection="1">
      <alignment horizontal="center" vertical="center" wrapText="1"/>
      <protection/>
    </xf>
    <xf numFmtId="0" fontId="64" fillId="0" borderId="58" xfId="0" applyFont="1" applyBorder="1" applyAlignment="1" applyProtection="1">
      <alignment horizontal="center" vertical="center" wrapText="1"/>
      <protection/>
    </xf>
    <xf numFmtId="0" fontId="66" fillId="0" borderId="59" xfId="0" applyFont="1" applyBorder="1" applyAlignment="1" applyProtection="1">
      <alignment horizontal="center" vertical="center"/>
      <protection/>
    </xf>
    <xf numFmtId="0" fontId="66" fillId="0" borderId="60" xfId="0" applyFont="1" applyBorder="1" applyAlignment="1" applyProtection="1">
      <alignment horizontal="center" vertical="center"/>
      <protection/>
    </xf>
    <xf numFmtId="0" fontId="62" fillId="0" borderId="41" xfId="0" applyFont="1" applyBorder="1" applyAlignment="1" applyProtection="1">
      <alignment horizontal="center" vertical="center" wrapText="1"/>
      <protection/>
    </xf>
    <xf numFmtId="0" fontId="62" fillId="0" borderId="61" xfId="0" applyFont="1" applyBorder="1" applyAlignment="1" applyProtection="1">
      <alignment horizontal="center" vertical="center" wrapText="1"/>
      <protection/>
    </xf>
    <xf numFmtId="0" fontId="67" fillId="0" borderId="41" xfId="0" applyFont="1" applyBorder="1" applyAlignment="1" applyProtection="1">
      <alignment horizontal="center" vertical="center" wrapText="1"/>
      <protection/>
    </xf>
    <xf numFmtId="0" fontId="67" fillId="0" borderId="33" xfId="0" applyFont="1" applyBorder="1" applyAlignment="1" applyProtection="1">
      <alignment horizontal="center" vertical="center" wrapText="1"/>
      <protection/>
    </xf>
    <xf numFmtId="0" fontId="67" fillId="0" borderId="34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62" fillId="0" borderId="12" xfId="0" applyFont="1" applyBorder="1" applyAlignment="1" applyProtection="1">
      <alignment horizontal="center" vertical="center" wrapText="1"/>
      <protection/>
    </xf>
    <xf numFmtId="0" fontId="62" fillId="0" borderId="62" xfId="0" applyFont="1" applyBorder="1" applyAlignment="1" applyProtection="1">
      <alignment horizontal="center" vertical="center" wrapText="1"/>
      <protection/>
    </xf>
    <xf numFmtId="0" fontId="62" fillId="0" borderId="63" xfId="0" applyFont="1" applyBorder="1" applyAlignment="1" applyProtection="1">
      <alignment horizontal="center" vertical="center" wrapText="1"/>
      <protection/>
    </xf>
    <xf numFmtId="0" fontId="62" fillId="0" borderId="64" xfId="0" applyFont="1" applyBorder="1" applyAlignment="1" applyProtection="1">
      <alignment horizontal="center" vertical="center" wrapText="1"/>
      <protection/>
    </xf>
    <xf numFmtId="0" fontId="62" fillId="0" borderId="65" xfId="0" applyFont="1" applyBorder="1" applyAlignment="1" applyProtection="1">
      <alignment horizontal="center" vertical="center" wrapText="1"/>
      <protection/>
    </xf>
    <xf numFmtId="0" fontId="62" fillId="0" borderId="66" xfId="0" applyFont="1" applyBorder="1" applyAlignment="1" applyProtection="1">
      <alignment horizontal="center" vertical="center" wrapText="1"/>
      <protection/>
    </xf>
    <xf numFmtId="0" fontId="62" fillId="0" borderId="45" xfId="0" applyFont="1" applyBorder="1" applyAlignment="1" applyProtection="1">
      <alignment horizontal="center" vertical="center" wrapText="1"/>
      <protection/>
    </xf>
    <xf numFmtId="0" fontId="62" fillId="0" borderId="41" xfId="0" applyFont="1" applyBorder="1" applyAlignment="1" applyProtection="1">
      <alignment horizontal="center" vertical="center"/>
      <protection/>
    </xf>
    <xf numFmtId="0" fontId="62" fillId="0" borderId="61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49" fontId="63" fillId="0" borderId="32" xfId="0" applyNumberFormat="1" applyFont="1" applyBorder="1" applyAlignment="1" applyProtection="1">
      <alignment horizontal="center" vertical="center"/>
      <protection locked="0"/>
    </xf>
    <xf numFmtId="49" fontId="63" fillId="0" borderId="33" xfId="0" applyNumberFormat="1" applyFont="1" applyBorder="1" applyAlignment="1" applyProtection="1">
      <alignment horizontal="center" vertical="center"/>
      <protection locked="0"/>
    </xf>
    <xf numFmtId="49" fontId="63" fillId="0" borderId="34" xfId="0" applyNumberFormat="1" applyFont="1" applyBorder="1" applyAlignment="1" applyProtection="1">
      <alignment horizontal="center" vertical="center"/>
      <protection locked="0"/>
    </xf>
    <xf numFmtId="211" fontId="62" fillId="0" borderId="10" xfId="0" applyNumberFormat="1" applyFont="1" applyFill="1" applyBorder="1" applyAlignment="1" applyProtection="1">
      <alignment horizontal="center" vertical="center"/>
      <protection/>
    </xf>
    <xf numFmtId="211" fontId="6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right" vertical="center"/>
      <protection/>
    </xf>
    <xf numFmtId="0" fontId="6" fillId="0" borderId="63" xfId="0" applyFont="1" applyBorder="1" applyAlignment="1" applyProtection="1">
      <alignment horizontal="right" vertical="center"/>
      <protection/>
    </xf>
    <xf numFmtId="0" fontId="6" fillId="0" borderId="67" xfId="0" applyFont="1" applyBorder="1" applyAlignment="1" applyProtection="1">
      <alignment horizontal="right" vertical="center"/>
      <protection/>
    </xf>
    <xf numFmtId="0" fontId="6" fillId="0" borderId="68" xfId="0" applyFont="1" applyBorder="1" applyAlignment="1" applyProtection="1">
      <alignment horizontal="right" vertical="center"/>
      <protection/>
    </xf>
    <xf numFmtId="0" fontId="10" fillId="0" borderId="32" xfId="0" applyFont="1" applyBorder="1" applyAlignment="1" applyProtection="1">
      <alignment horizontal="right" vertical="center"/>
      <protection/>
    </xf>
    <xf numFmtId="0" fontId="10" fillId="0" borderId="33" xfId="0" applyFont="1" applyBorder="1" applyAlignment="1" applyProtection="1">
      <alignment horizontal="right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49" fontId="61" fillId="0" borderId="69" xfId="0" applyNumberFormat="1" applyFont="1" applyBorder="1" applyAlignment="1" applyProtection="1">
      <alignment horizontal="center" vertical="center"/>
      <protection/>
    </xf>
    <xf numFmtId="49" fontId="61" fillId="0" borderId="70" xfId="0" applyNumberFormat="1" applyFont="1" applyBorder="1" applyAlignment="1" applyProtection="1">
      <alignment horizontal="center" vertical="center"/>
      <protection/>
    </xf>
    <xf numFmtId="49" fontId="61" fillId="0" borderId="24" xfId="0" applyNumberFormat="1" applyFont="1" applyBorder="1" applyAlignment="1" applyProtection="1">
      <alignment horizontal="center" vertical="center"/>
      <protection/>
    </xf>
    <xf numFmtId="0" fontId="66" fillId="33" borderId="10" xfId="0" applyFont="1" applyFill="1" applyBorder="1" applyAlignment="1" applyProtection="1">
      <alignment horizontal="left" vertical="center" wrapText="1" indent="3"/>
      <protection/>
    </xf>
    <xf numFmtId="0" fontId="66" fillId="33" borderId="11" xfId="0" applyFont="1" applyFill="1" applyBorder="1" applyAlignment="1" applyProtection="1">
      <alignment horizontal="left" vertical="center" wrapText="1" indent="3"/>
      <protection/>
    </xf>
    <xf numFmtId="0" fontId="66" fillId="33" borderId="12" xfId="0" applyFont="1" applyFill="1" applyBorder="1" applyAlignment="1" applyProtection="1">
      <alignment horizontal="left" vertical="center" wrapText="1" indent="3"/>
      <protection/>
    </xf>
    <xf numFmtId="0" fontId="66" fillId="33" borderId="15" xfId="0" applyFont="1" applyFill="1" applyBorder="1" applyAlignment="1" applyProtection="1">
      <alignment horizontal="left" vertical="center" wrapText="1" indent="3"/>
      <protection/>
    </xf>
    <xf numFmtId="0" fontId="66" fillId="33" borderId="57" xfId="0" applyFont="1" applyFill="1" applyBorder="1" applyAlignment="1" applyProtection="1">
      <alignment horizontal="left" vertical="center" wrapText="1" indent="3"/>
      <protection/>
    </xf>
    <xf numFmtId="0" fontId="66" fillId="33" borderId="16" xfId="0" applyFont="1" applyFill="1" applyBorder="1" applyAlignment="1" applyProtection="1">
      <alignment horizontal="left" vertical="center" wrapText="1" indent="3"/>
      <protection/>
    </xf>
    <xf numFmtId="0" fontId="62" fillId="0" borderId="33" xfId="0" applyFont="1" applyBorder="1" applyAlignment="1" applyProtection="1">
      <alignment horizontal="center" vertical="center" wrapText="1"/>
      <protection/>
    </xf>
    <xf numFmtId="0" fontId="62" fillId="0" borderId="34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9 2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1</xdr:row>
      <xdr:rowOff>76200</xdr:rowOff>
    </xdr:from>
    <xdr:to>
      <xdr:col>8</xdr:col>
      <xdr:colOff>47625</xdr:colOff>
      <xdr:row>3</xdr:row>
      <xdr:rowOff>485775</xdr:rowOff>
    </xdr:to>
    <xdr:pic>
      <xdr:nvPicPr>
        <xdr:cNvPr id="1" name="Picture 8" descr="Sect_Ar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76225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1447800</xdr:colOff>
      <xdr:row>1</xdr:row>
      <xdr:rowOff>76200</xdr:rowOff>
    </xdr:from>
    <xdr:to>
      <xdr:col>8</xdr:col>
      <xdr:colOff>47625</xdr:colOff>
      <xdr:row>3</xdr:row>
      <xdr:rowOff>485775</xdr:rowOff>
    </xdr:to>
    <xdr:pic>
      <xdr:nvPicPr>
        <xdr:cNvPr id="2" name="Picture 8" descr="Sect_Ar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06400" y="276225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7"/>
  <sheetViews>
    <sheetView tabSelected="1" view="pageBreakPreview" zoomScale="70" zoomScaleNormal="70" zoomScaleSheetLayoutView="70" zoomScalePageLayoutView="0" workbookViewId="0" topLeftCell="A288">
      <selection activeCell="I298" sqref="A1:I298"/>
    </sheetView>
  </sheetViews>
  <sheetFormatPr defaultColWidth="11.421875" defaultRowHeight="15"/>
  <cols>
    <col min="1" max="1" width="3.7109375" style="1" customWidth="1"/>
    <col min="2" max="2" width="11.28125" style="1" customWidth="1"/>
    <col min="3" max="3" width="111.7109375" style="1" customWidth="1"/>
    <col min="4" max="4" width="13.8515625" style="1" bestFit="1" customWidth="1"/>
    <col min="5" max="5" width="15.421875" style="1" customWidth="1"/>
    <col min="6" max="6" width="18.8515625" style="1" bestFit="1" customWidth="1"/>
    <col min="7" max="7" width="21.7109375" style="1" customWidth="1"/>
    <col min="8" max="8" width="16.7109375" style="1" customWidth="1"/>
    <col min="9" max="9" width="4.7109375" style="1" customWidth="1"/>
    <col min="10" max="16384" width="11.421875" style="1" customWidth="1"/>
  </cols>
  <sheetData>
    <row r="1" ht="15.75" thickBot="1"/>
    <row r="2" spans="2:8" ht="16.5">
      <c r="B2" s="7"/>
      <c r="C2" s="8"/>
      <c r="D2" s="8"/>
      <c r="E2" s="8"/>
      <c r="F2" s="8"/>
      <c r="G2" s="8"/>
      <c r="H2" s="9"/>
    </row>
    <row r="3" spans="2:8" ht="16.5">
      <c r="B3" s="10"/>
      <c r="C3" s="6"/>
      <c r="D3" s="6"/>
      <c r="E3" s="6"/>
      <c r="F3" s="6"/>
      <c r="G3" s="6"/>
      <c r="H3" s="11"/>
    </row>
    <row r="4" spans="2:8" ht="59.25" customHeight="1" thickBot="1">
      <c r="B4" s="12"/>
      <c r="C4" s="176" t="s">
        <v>10</v>
      </c>
      <c r="D4" s="176"/>
      <c r="E4" s="176"/>
      <c r="F4" s="176"/>
      <c r="G4" s="176"/>
      <c r="H4" s="13"/>
    </row>
    <row r="5" spans="2:8" ht="50.25" customHeight="1" thickBot="1">
      <c r="B5" s="177" t="s">
        <v>34</v>
      </c>
      <c r="C5" s="178"/>
      <c r="D5" s="178"/>
      <c r="E5" s="178"/>
      <c r="F5" s="178"/>
      <c r="G5" s="178"/>
      <c r="H5" s="179"/>
    </row>
    <row r="6" spans="2:8" ht="36.75" customHeight="1" thickBot="1">
      <c r="B6" s="17" t="s">
        <v>13</v>
      </c>
      <c r="C6" s="3"/>
      <c r="D6" s="3"/>
      <c r="E6" s="3"/>
      <c r="F6" s="3"/>
      <c r="G6" s="3"/>
      <c r="H6" s="3"/>
    </row>
    <row r="7" spans="2:8" s="2" customFormat="1" ht="66" customHeight="1" thickBot="1">
      <c r="B7" s="43" t="s">
        <v>14</v>
      </c>
      <c r="C7" s="44" t="s">
        <v>6</v>
      </c>
      <c r="D7" s="44" t="s">
        <v>0</v>
      </c>
      <c r="E7" s="44" t="s">
        <v>1</v>
      </c>
      <c r="F7" s="45" t="s">
        <v>2</v>
      </c>
      <c r="G7" s="45" t="s">
        <v>4</v>
      </c>
      <c r="H7" s="46" t="s">
        <v>7</v>
      </c>
    </row>
    <row r="8" spans="2:8" s="15" customFormat="1" ht="30.75" customHeight="1" thickBot="1">
      <c r="B8" s="63"/>
      <c r="C8" s="64" t="s">
        <v>35</v>
      </c>
      <c r="D8" s="65"/>
      <c r="E8" s="66"/>
      <c r="F8" s="67"/>
      <c r="G8" s="68"/>
      <c r="H8" s="69"/>
    </row>
    <row r="9" spans="2:8" s="15" customFormat="1" ht="24" thickBot="1">
      <c r="B9" s="70" t="s">
        <v>63</v>
      </c>
      <c r="C9" s="71" t="s">
        <v>36</v>
      </c>
      <c r="D9" s="72"/>
      <c r="E9" s="73"/>
      <c r="F9" s="74"/>
      <c r="G9" s="75"/>
      <c r="H9" s="76"/>
    </row>
    <row r="10" spans="2:8" s="15" customFormat="1" ht="24" thickBot="1">
      <c r="B10" s="47" t="s">
        <v>76</v>
      </c>
      <c r="C10" s="48" t="s">
        <v>79</v>
      </c>
      <c r="D10" s="49"/>
      <c r="E10" s="88"/>
      <c r="F10" s="98"/>
      <c r="G10" s="108">
        <f>E10*F10</f>
        <v>0</v>
      </c>
      <c r="H10" s="109"/>
    </row>
    <row r="11" spans="2:8" s="15" customFormat="1" ht="24" thickBot="1">
      <c r="B11" s="79" t="s">
        <v>64</v>
      </c>
      <c r="C11" s="71" t="s">
        <v>37</v>
      </c>
      <c r="D11" s="80"/>
      <c r="E11" s="89"/>
      <c r="F11" s="99"/>
      <c r="G11" s="110"/>
      <c r="H11" s="111"/>
    </row>
    <row r="12" spans="2:8" s="15" customFormat="1" ht="24" thickBot="1">
      <c r="B12" s="47" t="s">
        <v>77</v>
      </c>
      <c r="C12" s="48" t="s">
        <v>80</v>
      </c>
      <c r="D12" s="78"/>
      <c r="E12" s="90"/>
      <c r="F12" s="100"/>
      <c r="G12" s="108">
        <f>E12*F12</f>
        <v>0</v>
      </c>
      <c r="H12" s="112"/>
    </row>
    <row r="13" spans="2:8" s="15" customFormat="1" ht="24" thickBot="1">
      <c r="B13" s="79" t="s">
        <v>65</v>
      </c>
      <c r="C13" s="71" t="s">
        <v>38</v>
      </c>
      <c r="D13" s="80"/>
      <c r="E13" s="89"/>
      <c r="F13" s="99"/>
      <c r="G13" s="113"/>
      <c r="H13" s="111"/>
    </row>
    <row r="14" spans="2:8" s="15" customFormat="1" ht="24" thickBot="1">
      <c r="B14" s="47" t="s">
        <v>78</v>
      </c>
      <c r="C14" s="48" t="s">
        <v>81</v>
      </c>
      <c r="D14" s="78"/>
      <c r="E14" s="90"/>
      <c r="F14" s="100"/>
      <c r="G14" s="108">
        <f>E14*F14</f>
        <v>0</v>
      </c>
      <c r="H14" s="112"/>
    </row>
    <row r="15" spans="2:8" s="15" customFormat="1" ht="24" thickBot="1">
      <c r="B15" s="79" t="s">
        <v>66</v>
      </c>
      <c r="C15" s="71" t="s">
        <v>39</v>
      </c>
      <c r="D15" s="80"/>
      <c r="E15" s="89"/>
      <c r="F15" s="99"/>
      <c r="G15" s="110"/>
      <c r="H15" s="111"/>
    </row>
    <row r="16" spans="2:8" s="15" customFormat="1" ht="24" thickBot="1">
      <c r="B16" s="57">
        <v>1</v>
      </c>
      <c r="C16" s="71" t="s">
        <v>40</v>
      </c>
      <c r="D16" s="62"/>
      <c r="E16" s="91"/>
      <c r="F16" s="101"/>
      <c r="G16" s="114"/>
      <c r="H16" s="115"/>
    </row>
    <row r="17" spans="2:8" s="15" customFormat="1" ht="18.75">
      <c r="B17" s="36">
        <v>1.01</v>
      </c>
      <c r="C17" s="35" t="s">
        <v>67</v>
      </c>
      <c r="D17" s="56"/>
      <c r="E17" s="92"/>
      <c r="F17" s="102"/>
      <c r="G17" s="116">
        <f>E17*F17</f>
        <v>0</v>
      </c>
      <c r="H17" s="117"/>
    </row>
    <row r="18" spans="2:8" s="15" customFormat="1" ht="18.75">
      <c r="B18" s="84">
        <v>1.02</v>
      </c>
      <c r="C18" s="53" t="s">
        <v>68</v>
      </c>
      <c r="D18" s="52"/>
      <c r="E18" s="93"/>
      <c r="F18" s="103"/>
      <c r="G18" s="118"/>
      <c r="H18" s="119"/>
    </row>
    <row r="19" spans="2:8" s="15" customFormat="1" ht="18.75">
      <c r="B19" s="84">
        <v>1.03</v>
      </c>
      <c r="C19" s="53" t="s">
        <v>69</v>
      </c>
      <c r="D19" s="52"/>
      <c r="E19" s="93"/>
      <c r="F19" s="103"/>
      <c r="G19" s="118"/>
      <c r="H19" s="119"/>
    </row>
    <row r="20" spans="2:8" s="15" customFormat="1" ht="18.75">
      <c r="B20" s="84">
        <v>1.04</v>
      </c>
      <c r="C20" s="53" t="s">
        <v>70</v>
      </c>
      <c r="D20" s="52"/>
      <c r="E20" s="93"/>
      <c r="F20" s="103"/>
      <c r="G20" s="118"/>
      <c r="H20" s="119"/>
    </row>
    <row r="21" spans="2:8" s="15" customFormat="1" ht="18.75">
      <c r="B21" s="84">
        <v>1.05</v>
      </c>
      <c r="C21" s="53" t="s">
        <v>71</v>
      </c>
      <c r="D21" s="52"/>
      <c r="E21" s="93"/>
      <c r="F21" s="103"/>
      <c r="G21" s="118"/>
      <c r="H21" s="119"/>
    </row>
    <row r="22" spans="2:8" s="15" customFormat="1" ht="18.75">
      <c r="B22" s="84">
        <v>1.06</v>
      </c>
      <c r="C22" s="53" t="s">
        <v>72</v>
      </c>
      <c r="D22" s="52"/>
      <c r="E22" s="93"/>
      <c r="F22" s="103"/>
      <c r="G22" s="118"/>
      <c r="H22" s="119"/>
    </row>
    <row r="23" spans="2:8" s="15" customFormat="1" ht="18.75">
      <c r="B23" s="84">
        <v>1.07</v>
      </c>
      <c r="C23" s="53" t="s">
        <v>73</v>
      </c>
      <c r="D23" s="52"/>
      <c r="E23" s="93"/>
      <c r="F23" s="103"/>
      <c r="G23" s="118"/>
      <c r="H23" s="119"/>
    </row>
    <row r="24" spans="2:8" s="15" customFormat="1" ht="18.75">
      <c r="B24" s="84">
        <v>1.08</v>
      </c>
      <c r="C24" s="53" t="s">
        <v>74</v>
      </c>
      <c r="D24" s="52"/>
      <c r="E24" s="93"/>
      <c r="F24" s="103"/>
      <c r="G24" s="118"/>
      <c r="H24" s="119"/>
    </row>
    <row r="25" spans="2:8" s="15" customFormat="1" ht="18.75">
      <c r="B25" s="84">
        <v>1.09</v>
      </c>
      <c r="C25" s="53" t="s">
        <v>75</v>
      </c>
      <c r="D25" s="52"/>
      <c r="E25" s="93"/>
      <c r="F25" s="103"/>
      <c r="G25" s="118"/>
      <c r="H25" s="119"/>
    </row>
    <row r="26" spans="2:8" s="15" customFormat="1" ht="19.5" thickBot="1">
      <c r="B26" s="77" t="s">
        <v>83</v>
      </c>
      <c r="C26" s="55" t="s">
        <v>82</v>
      </c>
      <c r="D26" s="54"/>
      <c r="E26" s="94"/>
      <c r="F26" s="104"/>
      <c r="G26" s="120"/>
      <c r="H26" s="121"/>
    </row>
    <row r="27" spans="2:8" s="15" customFormat="1" ht="21.75" thickBot="1">
      <c r="B27" s="57">
        <v>2</v>
      </c>
      <c r="C27" s="71" t="s">
        <v>41</v>
      </c>
      <c r="D27" s="59"/>
      <c r="E27" s="95"/>
      <c r="F27" s="105"/>
      <c r="G27" s="122"/>
      <c r="H27" s="123"/>
    </row>
    <row r="28" spans="2:8" s="15" customFormat="1" ht="18.75">
      <c r="B28" s="36">
        <v>2.01</v>
      </c>
      <c r="C28" s="35" t="s">
        <v>86</v>
      </c>
      <c r="D28" s="56"/>
      <c r="E28" s="92"/>
      <c r="F28" s="102"/>
      <c r="G28" s="116"/>
      <c r="H28" s="117"/>
    </row>
    <row r="29" spans="2:8" s="15" customFormat="1" ht="18.75">
      <c r="B29" s="84">
        <v>2.02</v>
      </c>
      <c r="C29" s="53" t="s">
        <v>84</v>
      </c>
      <c r="D29" s="52"/>
      <c r="E29" s="93"/>
      <c r="F29" s="103"/>
      <c r="G29" s="118"/>
      <c r="H29" s="119"/>
    </row>
    <row r="30" spans="2:8" s="15" customFormat="1" ht="18.75">
      <c r="B30" s="84">
        <v>2.03</v>
      </c>
      <c r="C30" s="53" t="s">
        <v>87</v>
      </c>
      <c r="D30" s="52"/>
      <c r="E30" s="93"/>
      <c r="F30" s="103"/>
      <c r="G30" s="118"/>
      <c r="H30" s="119"/>
    </row>
    <row r="31" spans="2:8" s="15" customFormat="1" ht="18.75">
      <c r="B31" s="84">
        <v>2.04</v>
      </c>
      <c r="C31" s="53" t="s">
        <v>85</v>
      </c>
      <c r="D31" s="52"/>
      <c r="E31" s="93"/>
      <c r="F31" s="103"/>
      <c r="G31" s="118"/>
      <c r="H31" s="119"/>
    </row>
    <row r="32" spans="2:8" s="15" customFormat="1" ht="19.5" thickBot="1">
      <c r="B32" s="77">
        <v>2.05</v>
      </c>
      <c r="C32" s="55" t="s">
        <v>88</v>
      </c>
      <c r="D32" s="54"/>
      <c r="E32" s="94"/>
      <c r="F32" s="104"/>
      <c r="G32" s="120"/>
      <c r="H32" s="121"/>
    </row>
    <row r="33" spans="2:8" s="15" customFormat="1" ht="21.75" thickBot="1">
      <c r="B33" s="57">
        <v>3</v>
      </c>
      <c r="C33" s="71" t="s">
        <v>42</v>
      </c>
      <c r="D33" s="59"/>
      <c r="E33" s="95"/>
      <c r="F33" s="105"/>
      <c r="G33" s="122"/>
      <c r="H33" s="123"/>
    </row>
    <row r="34" spans="2:8" s="15" customFormat="1" ht="18.75">
      <c r="B34" s="36">
        <v>3.01</v>
      </c>
      <c r="C34" s="35" t="s">
        <v>89</v>
      </c>
      <c r="D34" s="56"/>
      <c r="E34" s="92"/>
      <c r="F34" s="102"/>
      <c r="G34" s="116"/>
      <c r="H34" s="117"/>
    </row>
    <row r="35" spans="2:8" s="15" customFormat="1" ht="18.75">
      <c r="B35" s="84">
        <v>3.02</v>
      </c>
      <c r="C35" s="53" t="s">
        <v>90</v>
      </c>
      <c r="D35" s="52"/>
      <c r="E35" s="93"/>
      <c r="F35" s="103"/>
      <c r="G35" s="118"/>
      <c r="H35" s="119"/>
    </row>
    <row r="36" spans="2:8" s="15" customFormat="1" ht="19.5" thickBot="1">
      <c r="B36" s="77">
        <v>3.03</v>
      </c>
      <c r="C36" s="55" t="s">
        <v>91</v>
      </c>
      <c r="D36" s="54"/>
      <c r="E36" s="94"/>
      <c r="F36" s="104"/>
      <c r="G36" s="120"/>
      <c r="H36" s="121"/>
    </row>
    <row r="37" spans="2:8" s="15" customFormat="1" ht="21.75" thickBot="1">
      <c r="B37" s="57">
        <v>4</v>
      </c>
      <c r="C37" s="71" t="s">
        <v>43</v>
      </c>
      <c r="D37" s="59"/>
      <c r="E37" s="95"/>
      <c r="F37" s="105"/>
      <c r="G37" s="122"/>
      <c r="H37" s="123"/>
    </row>
    <row r="38" spans="2:8" s="15" customFormat="1" ht="19.5" thickBot="1">
      <c r="B38" s="47">
        <v>4.01</v>
      </c>
      <c r="C38" s="48" t="s">
        <v>92</v>
      </c>
      <c r="D38" s="60"/>
      <c r="E38" s="96"/>
      <c r="F38" s="106"/>
      <c r="G38" s="124"/>
      <c r="H38" s="125"/>
    </row>
    <row r="39" spans="2:8" s="15" customFormat="1" ht="21.75" thickBot="1">
      <c r="B39" s="57">
        <v>5</v>
      </c>
      <c r="C39" s="71" t="s">
        <v>98</v>
      </c>
      <c r="D39" s="59"/>
      <c r="E39" s="95"/>
      <c r="F39" s="105"/>
      <c r="G39" s="122"/>
      <c r="H39" s="123"/>
    </row>
    <row r="40" spans="2:8" s="15" customFormat="1" ht="18.75">
      <c r="B40" s="36">
        <v>5.01</v>
      </c>
      <c r="C40" s="35" t="s">
        <v>93</v>
      </c>
      <c r="D40" s="56"/>
      <c r="E40" s="92"/>
      <c r="F40" s="102"/>
      <c r="G40" s="116"/>
      <c r="H40" s="117"/>
    </row>
    <row r="41" spans="2:8" s="15" customFormat="1" ht="18.75">
      <c r="B41" s="84">
        <v>5.02</v>
      </c>
      <c r="C41" s="53" t="s">
        <v>94</v>
      </c>
      <c r="D41" s="52"/>
      <c r="E41" s="93"/>
      <c r="F41" s="103"/>
      <c r="G41" s="118"/>
      <c r="H41" s="119"/>
    </row>
    <row r="42" spans="2:8" s="15" customFormat="1" ht="18.75">
      <c r="B42" s="84">
        <v>5.03</v>
      </c>
      <c r="C42" s="53" t="s">
        <v>95</v>
      </c>
      <c r="D42" s="52"/>
      <c r="E42" s="93"/>
      <c r="F42" s="103"/>
      <c r="G42" s="118"/>
      <c r="H42" s="119"/>
    </row>
    <row r="43" spans="2:8" s="15" customFormat="1" ht="18.75">
      <c r="B43" s="84">
        <v>5.04</v>
      </c>
      <c r="C43" s="53" t="s">
        <v>99</v>
      </c>
      <c r="D43" s="52"/>
      <c r="E43" s="93"/>
      <c r="F43" s="103"/>
      <c r="G43" s="118"/>
      <c r="H43" s="119"/>
    </row>
    <row r="44" spans="2:8" s="15" customFormat="1" ht="18.75">
      <c r="B44" s="84">
        <v>5.05</v>
      </c>
      <c r="C44" s="53" t="s">
        <v>96</v>
      </c>
      <c r="D44" s="52"/>
      <c r="E44" s="93"/>
      <c r="F44" s="103"/>
      <c r="G44" s="118"/>
      <c r="H44" s="119"/>
    </row>
    <row r="45" spans="2:8" s="15" customFormat="1" ht="18.75">
      <c r="B45" s="84">
        <v>5.06</v>
      </c>
      <c r="C45" s="53" t="s">
        <v>100</v>
      </c>
      <c r="D45" s="52"/>
      <c r="E45" s="93"/>
      <c r="F45" s="103"/>
      <c r="G45" s="118"/>
      <c r="H45" s="119"/>
    </row>
    <row r="46" spans="2:8" s="15" customFormat="1" ht="18.75">
      <c r="B46" s="84">
        <v>5.07</v>
      </c>
      <c r="C46" s="53" t="s">
        <v>97</v>
      </c>
      <c r="D46" s="52"/>
      <c r="E46" s="93"/>
      <c r="F46" s="103"/>
      <c r="G46" s="118"/>
      <c r="H46" s="119"/>
    </row>
    <row r="47" spans="2:8" s="15" customFormat="1" ht="18.75">
      <c r="B47" s="84">
        <v>5.08</v>
      </c>
      <c r="C47" s="53" t="s">
        <v>101</v>
      </c>
      <c r="D47" s="52"/>
      <c r="E47" s="93"/>
      <c r="F47" s="103"/>
      <c r="G47" s="118"/>
      <c r="H47" s="119"/>
    </row>
    <row r="48" spans="2:8" s="15" customFormat="1" ht="18.75">
      <c r="B48" s="84">
        <v>5.09</v>
      </c>
      <c r="C48" s="53" t="s">
        <v>112</v>
      </c>
      <c r="D48" s="52"/>
      <c r="E48" s="93"/>
      <c r="F48" s="103"/>
      <c r="G48" s="118"/>
      <c r="H48" s="119"/>
    </row>
    <row r="49" spans="2:8" s="15" customFormat="1" ht="18.75">
      <c r="B49" s="84" t="s">
        <v>111</v>
      </c>
      <c r="C49" s="53" t="s">
        <v>113</v>
      </c>
      <c r="D49" s="52"/>
      <c r="E49" s="93"/>
      <c r="F49" s="103"/>
      <c r="G49" s="118"/>
      <c r="H49" s="119"/>
    </row>
    <row r="50" spans="2:8" s="15" customFormat="1" ht="18.75">
      <c r="B50" s="84">
        <v>5.11</v>
      </c>
      <c r="C50" s="53" t="s">
        <v>157</v>
      </c>
      <c r="D50" s="52"/>
      <c r="E50" s="93"/>
      <c r="F50" s="103"/>
      <c r="G50" s="118"/>
      <c r="H50" s="119"/>
    </row>
    <row r="51" spans="2:8" s="15" customFormat="1" ht="19.5" thickBot="1">
      <c r="B51" s="77"/>
      <c r="C51" s="55" t="s">
        <v>102</v>
      </c>
      <c r="D51" s="54"/>
      <c r="E51" s="94"/>
      <c r="F51" s="104"/>
      <c r="G51" s="120"/>
      <c r="H51" s="121"/>
    </row>
    <row r="52" spans="2:8" s="15" customFormat="1" ht="21.75" thickBot="1">
      <c r="B52" s="57">
        <v>6</v>
      </c>
      <c r="C52" s="71" t="s">
        <v>44</v>
      </c>
      <c r="D52" s="59"/>
      <c r="E52" s="95"/>
      <c r="F52" s="105"/>
      <c r="G52" s="122"/>
      <c r="H52" s="123"/>
    </row>
    <row r="53" spans="2:8" s="15" customFormat="1" ht="18.75">
      <c r="B53" s="36">
        <v>6.01</v>
      </c>
      <c r="C53" s="35" t="s">
        <v>141</v>
      </c>
      <c r="D53" s="56"/>
      <c r="E53" s="92"/>
      <c r="F53" s="102"/>
      <c r="G53" s="116"/>
      <c r="H53" s="117"/>
    </row>
    <row r="54" spans="2:8" s="15" customFormat="1" ht="18.75">
      <c r="B54" s="84">
        <v>6.02</v>
      </c>
      <c r="C54" s="53" t="s">
        <v>142</v>
      </c>
      <c r="D54" s="52"/>
      <c r="E54" s="93"/>
      <c r="F54" s="103"/>
      <c r="G54" s="118"/>
      <c r="H54" s="119"/>
    </row>
    <row r="55" spans="2:8" s="15" customFormat="1" ht="18.75">
      <c r="B55" s="84">
        <v>6.03</v>
      </c>
      <c r="C55" s="53" t="s">
        <v>103</v>
      </c>
      <c r="D55" s="52"/>
      <c r="E55" s="93"/>
      <c r="F55" s="103"/>
      <c r="G55" s="118"/>
      <c r="H55" s="119"/>
    </row>
    <row r="56" spans="2:8" s="15" customFormat="1" ht="18.75">
      <c r="B56" s="84">
        <v>6.04</v>
      </c>
      <c r="C56" s="53" t="s">
        <v>104</v>
      </c>
      <c r="D56" s="52"/>
      <c r="E56" s="93"/>
      <c r="F56" s="103"/>
      <c r="G56" s="118"/>
      <c r="H56" s="119"/>
    </row>
    <row r="57" spans="2:8" s="15" customFormat="1" ht="18.75">
      <c r="B57" s="84">
        <v>6.05</v>
      </c>
      <c r="C57" s="53" t="s">
        <v>106</v>
      </c>
      <c r="D57" s="52"/>
      <c r="E57" s="93"/>
      <c r="F57" s="103"/>
      <c r="G57" s="118"/>
      <c r="H57" s="119"/>
    </row>
    <row r="58" spans="2:8" s="16" customFormat="1" ht="18.75">
      <c r="B58" s="84">
        <v>6.06</v>
      </c>
      <c r="C58" s="53" t="s">
        <v>107</v>
      </c>
      <c r="D58" s="52"/>
      <c r="E58" s="93"/>
      <c r="F58" s="103"/>
      <c r="G58" s="118"/>
      <c r="H58" s="119"/>
    </row>
    <row r="59" spans="2:8" s="16" customFormat="1" ht="18.75">
      <c r="B59" s="84">
        <v>6.07</v>
      </c>
      <c r="C59" s="53" t="s">
        <v>108</v>
      </c>
      <c r="D59" s="52"/>
      <c r="E59" s="93"/>
      <c r="F59" s="103"/>
      <c r="G59" s="118"/>
      <c r="H59" s="119"/>
    </row>
    <row r="60" spans="2:8" s="16" customFormat="1" ht="18.75">
      <c r="B60" s="84">
        <v>6.08</v>
      </c>
      <c r="C60" s="53" t="s">
        <v>120</v>
      </c>
      <c r="D60" s="52"/>
      <c r="E60" s="93"/>
      <c r="F60" s="103"/>
      <c r="G60" s="118"/>
      <c r="H60" s="119"/>
    </row>
    <row r="61" spans="2:8" s="15" customFormat="1" ht="18.75">
      <c r="B61" s="84">
        <v>6.09</v>
      </c>
      <c r="C61" s="53" t="s">
        <v>121</v>
      </c>
      <c r="D61" s="52"/>
      <c r="E61" s="93"/>
      <c r="F61" s="103"/>
      <c r="G61" s="118"/>
      <c r="H61" s="119"/>
    </row>
    <row r="62" spans="2:8" s="15" customFormat="1" ht="18.75">
      <c r="B62" s="84">
        <v>6.1</v>
      </c>
      <c r="C62" s="53" t="s">
        <v>110</v>
      </c>
      <c r="D62" s="52"/>
      <c r="E62" s="93"/>
      <c r="F62" s="103"/>
      <c r="G62" s="118"/>
      <c r="H62" s="119"/>
    </row>
    <row r="63" spans="2:8" s="15" customFormat="1" ht="18.75">
      <c r="B63" s="84">
        <v>6.11</v>
      </c>
      <c r="C63" s="53" t="s">
        <v>109</v>
      </c>
      <c r="D63" s="52"/>
      <c r="E63" s="93"/>
      <c r="F63" s="103"/>
      <c r="G63" s="118"/>
      <c r="H63" s="119"/>
    </row>
    <row r="64" spans="2:8" s="15" customFormat="1" ht="19.5" thickBot="1">
      <c r="B64" s="77">
        <v>6.12</v>
      </c>
      <c r="C64" s="55" t="s">
        <v>105</v>
      </c>
      <c r="D64" s="54"/>
      <c r="E64" s="94"/>
      <c r="F64" s="104"/>
      <c r="G64" s="120"/>
      <c r="H64" s="121"/>
    </row>
    <row r="65" spans="2:8" s="15" customFormat="1" ht="21.75" thickBot="1">
      <c r="B65" s="57">
        <v>7</v>
      </c>
      <c r="C65" s="71" t="s">
        <v>45</v>
      </c>
      <c r="D65" s="59"/>
      <c r="E65" s="95"/>
      <c r="F65" s="105"/>
      <c r="G65" s="122"/>
      <c r="H65" s="123"/>
    </row>
    <row r="66" spans="2:8" s="15" customFormat="1" ht="18.75">
      <c r="B66" s="36">
        <v>7.01</v>
      </c>
      <c r="C66" s="35" t="s">
        <v>114</v>
      </c>
      <c r="D66" s="56"/>
      <c r="E66" s="92"/>
      <c r="F66" s="102"/>
      <c r="G66" s="116"/>
      <c r="H66" s="117"/>
    </row>
    <row r="67" spans="2:8" s="15" customFormat="1" ht="18.75">
      <c r="B67" s="84">
        <v>7.02</v>
      </c>
      <c r="C67" s="53" t="s">
        <v>116</v>
      </c>
      <c r="D67" s="52"/>
      <c r="E67" s="93"/>
      <c r="F67" s="103"/>
      <c r="G67" s="118"/>
      <c r="H67" s="119"/>
    </row>
    <row r="68" spans="2:8" s="15" customFormat="1" ht="18.75">
      <c r="B68" s="84">
        <v>7.03</v>
      </c>
      <c r="C68" s="53" t="s">
        <v>117</v>
      </c>
      <c r="D68" s="52"/>
      <c r="E68" s="93"/>
      <c r="F68" s="103"/>
      <c r="G68" s="118"/>
      <c r="H68" s="119"/>
    </row>
    <row r="69" spans="2:8" s="15" customFormat="1" ht="18.75">
      <c r="B69" s="84">
        <v>7.04</v>
      </c>
      <c r="C69" s="53" t="s">
        <v>115</v>
      </c>
      <c r="D69" s="52"/>
      <c r="E69" s="93"/>
      <c r="F69" s="103"/>
      <c r="G69" s="118"/>
      <c r="H69" s="119"/>
    </row>
    <row r="70" spans="2:8" s="15" customFormat="1" ht="18.75">
      <c r="B70" s="84">
        <v>7.05</v>
      </c>
      <c r="C70" s="53" t="s">
        <v>122</v>
      </c>
      <c r="D70" s="52"/>
      <c r="E70" s="93"/>
      <c r="F70" s="103"/>
      <c r="G70" s="118"/>
      <c r="H70" s="119"/>
    </row>
    <row r="71" spans="2:8" s="15" customFormat="1" ht="18.75">
      <c r="B71" s="84">
        <v>7.06</v>
      </c>
      <c r="C71" s="53" t="s">
        <v>123</v>
      </c>
      <c r="D71" s="52"/>
      <c r="E71" s="93"/>
      <c r="F71" s="103"/>
      <c r="G71" s="118"/>
      <c r="H71" s="119"/>
    </row>
    <row r="72" spans="2:8" s="15" customFormat="1" ht="18.75">
      <c r="B72" s="84">
        <v>7.07</v>
      </c>
      <c r="C72" s="53" t="s">
        <v>118</v>
      </c>
      <c r="D72" s="52"/>
      <c r="E72" s="93"/>
      <c r="F72" s="103"/>
      <c r="G72" s="118"/>
      <c r="H72" s="119"/>
    </row>
    <row r="73" spans="2:8" s="15" customFormat="1" ht="19.5" thickBot="1">
      <c r="B73" s="77">
        <v>7.08</v>
      </c>
      <c r="C73" s="55" t="s">
        <v>119</v>
      </c>
      <c r="D73" s="54"/>
      <c r="E73" s="94"/>
      <c r="F73" s="104"/>
      <c r="G73" s="120"/>
      <c r="H73" s="121"/>
    </row>
    <row r="74" spans="2:8" s="15" customFormat="1" ht="21.75" thickBot="1">
      <c r="B74" s="57">
        <v>8</v>
      </c>
      <c r="C74" s="71" t="s">
        <v>46</v>
      </c>
      <c r="D74" s="59"/>
      <c r="E74" s="95"/>
      <c r="F74" s="105"/>
      <c r="G74" s="122"/>
      <c r="H74" s="123"/>
    </row>
    <row r="75" spans="2:8" s="15" customFormat="1" ht="18.75">
      <c r="B75" s="36">
        <v>8.01</v>
      </c>
      <c r="C75" s="35" t="s">
        <v>124</v>
      </c>
      <c r="D75" s="56"/>
      <c r="E75" s="92"/>
      <c r="F75" s="102"/>
      <c r="G75" s="116"/>
      <c r="H75" s="117"/>
    </row>
    <row r="76" spans="2:8" s="15" customFormat="1" ht="18.75">
      <c r="B76" s="84">
        <v>8.02</v>
      </c>
      <c r="C76" s="53" t="s">
        <v>125</v>
      </c>
      <c r="D76" s="52"/>
      <c r="E76" s="93"/>
      <c r="F76" s="103"/>
      <c r="G76" s="118"/>
      <c r="H76" s="119"/>
    </row>
    <row r="77" spans="2:8" s="15" customFormat="1" ht="18.75">
      <c r="B77" s="84">
        <v>8.03</v>
      </c>
      <c r="C77" s="53" t="s">
        <v>126</v>
      </c>
      <c r="D77" s="52"/>
      <c r="E77" s="93"/>
      <c r="F77" s="103"/>
      <c r="G77" s="118"/>
      <c r="H77" s="119"/>
    </row>
    <row r="78" spans="2:8" s="15" customFormat="1" ht="19.5" thickBot="1">
      <c r="B78" s="77">
        <v>8.04</v>
      </c>
      <c r="C78" s="55" t="s">
        <v>127</v>
      </c>
      <c r="D78" s="54"/>
      <c r="E78" s="94"/>
      <c r="F78" s="104"/>
      <c r="G78" s="120"/>
      <c r="H78" s="121"/>
    </row>
    <row r="79" spans="2:8" s="15" customFormat="1" ht="21.75" thickBot="1">
      <c r="B79" s="57">
        <v>9</v>
      </c>
      <c r="C79" s="71" t="s">
        <v>47</v>
      </c>
      <c r="D79" s="59"/>
      <c r="E79" s="95"/>
      <c r="F79" s="105"/>
      <c r="G79" s="122"/>
      <c r="H79" s="123"/>
    </row>
    <row r="80" spans="2:8" s="15" customFormat="1" ht="18.75">
      <c r="B80" s="36">
        <v>9.01</v>
      </c>
      <c r="C80" s="35" t="s">
        <v>128</v>
      </c>
      <c r="D80" s="56"/>
      <c r="E80" s="92"/>
      <c r="F80" s="102"/>
      <c r="G80" s="116"/>
      <c r="H80" s="117"/>
    </row>
    <row r="81" spans="2:8" s="15" customFormat="1" ht="18.75">
      <c r="B81" s="84">
        <v>9.02</v>
      </c>
      <c r="C81" s="53" t="s">
        <v>129</v>
      </c>
      <c r="D81" s="52"/>
      <c r="E81" s="93"/>
      <c r="F81" s="103"/>
      <c r="G81" s="118"/>
      <c r="H81" s="119"/>
    </row>
    <row r="82" spans="2:8" s="15" customFormat="1" ht="18.75">
      <c r="B82" s="84">
        <v>9.03</v>
      </c>
      <c r="C82" s="53" t="s">
        <v>130</v>
      </c>
      <c r="D82" s="52"/>
      <c r="E82" s="93"/>
      <c r="F82" s="103"/>
      <c r="G82" s="118"/>
      <c r="H82" s="119"/>
    </row>
    <row r="83" spans="2:8" s="15" customFormat="1" ht="18.75">
      <c r="B83" s="84">
        <v>9.04</v>
      </c>
      <c r="C83" s="53" t="s">
        <v>131</v>
      </c>
      <c r="D83" s="52"/>
      <c r="E83" s="93"/>
      <c r="F83" s="103"/>
      <c r="G83" s="118"/>
      <c r="H83" s="119"/>
    </row>
    <row r="84" spans="2:8" s="15" customFormat="1" ht="18.75">
      <c r="B84" s="84">
        <v>9.05</v>
      </c>
      <c r="C84" s="53" t="s">
        <v>132</v>
      </c>
      <c r="D84" s="52"/>
      <c r="E84" s="93"/>
      <c r="F84" s="103"/>
      <c r="G84" s="118"/>
      <c r="H84" s="119"/>
    </row>
    <row r="85" spans="2:8" s="15" customFormat="1" ht="19.5" thickBot="1">
      <c r="B85" s="77">
        <v>9.06</v>
      </c>
      <c r="C85" s="55" t="s">
        <v>134</v>
      </c>
      <c r="D85" s="54"/>
      <c r="E85" s="94"/>
      <c r="F85" s="104"/>
      <c r="G85" s="120"/>
      <c r="H85" s="121"/>
    </row>
    <row r="86" spans="2:8" s="15" customFormat="1" ht="21.75" thickBot="1">
      <c r="B86" s="57">
        <v>10</v>
      </c>
      <c r="C86" s="71" t="s">
        <v>48</v>
      </c>
      <c r="D86" s="59"/>
      <c r="E86" s="95"/>
      <c r="F86" s="105"/>
      <c r="G86" s="122"/>
      <c r="H86" s="123"/>
    </row>
    <row r="87" spans="2:8" s="15" customFormat="1" ht="18.75">
      <c r="B87" s="36">
        <v>10.01</v>
      </c>
      <c r="C87" s="35" t="s">
        <v>133</v>
      </c>
      <c r="D87" s="56"/>
      <c r="E87" s="92"/>
      <c r="F87" s="102"/>
      <c r="G87" s="116"/>
      <c r="H87" s="117"/>
    </row>
    <row r="88" spans="2:8" s="15" customFormat="1" ht="18.75">
      <c r="B88" s="84">
        <v>10.02</v>
      </c>
      <c r="C88" s="53" t="s">
        <v>135</v>
      </c>
      <c r="D88" s="52"/>
      <c r="E88" s="93"/>
      <c r="F88" s="103"/>
      <c r="G88" s="118"/>
      <c r="H88" s="119"/>
    </row>
    <row r="89" spans="2:8" s="15" customFormat="1" ht="18.75">
      <c r="B89" s="84">
        <v>10.03</v>
      </c>
      <c r="C89" s="53" t="s">
        <v>136</v>
      </c>
      <c r="D89" s="52"/>
      <c r="E89" s="93"/>
      <c r="F89" s="103"/>
      <c r="G89" s="118"/>
      <c r="H89" s="119"/>
    </row>
    <row r="90" spans="2:8" s="15" customFormat="1" ht="19.5" thickBot="1">
      <c r="B90" s="77">
        <v>10.04</v>
      </c>
      <c r="C90" s="55" t="s">
        <v>137</v>
      </c>
      <c r="D90" s="54"/>
      <c r="E90" s="94"/>
      <c r="F90" s="104"/>
      <c r="G90" s="120"/>
      <c r="H90" s="121"/>
    </row>
    <row r="91" spans="2:8" s="15" customFormat="1" ht="21.75" thickBot="1">
      <c r="B91" s="57">
        <v>11</v>
      </c>
      <c r="C91" s="71" t="s">
        <v>49</v>
      </c>
      <c r="D91" s="59"/>
      <c r="E91" s="95"/>
      <c r="F91" s="105"/>
      <c r="G91" s="122"/>
      <c r="H91" s="123"/>
    </row>
    <row r="92" spans="2:8" s="15" customFormat="1" ht="18.75">
      <c r="B92" s="36">
        <v>11.01</v>
      </c>
      <c r="C92" s="35" t="s">
        <v>138</v>
      </c>
      <c r="D92" s="56"/>
      <c r="E92" s="92"/>
      <c r="F92" s="102"/>
      <c r="G92" s="116"/>
      <c r="H92" s="117"/>
    </row>
    <row r="93" spans="2:8" s="15" customFormat="1" ht="18.75">
      <c r="B93" s="84">
        <v>11.02</v>
      </c>
      <c r="C93" s="53" t="s">
        <v>139</v>
      </c>
      <c r="D93" s="52"/>
      <c r="E93" s="93"/>
      <c r="F93" s="103"/>
      <c r="G93" s="118"/>
      <c r="H93" s="119"/>
    </row>
    <row r="94" spans="2:8" s="15" customFormat="1" ht="19.5" thickBot="1">
      <c r="B94" s="77">
        <v>11.03</v>
      </c>
      <c r="C94" s="55" t="s">
        <v>140</v>
      </c>
      <c r="D94" s="54"/>
      <c r="E94" s="94"/>
      <c r="F94" s="104"/>
      <c r="G94" s="120"/>
      <c r="H94" s="121"/>
    </row>
    <row r="95" spans="2:8" s="15" customFormat="1" ht="21.75" thickBot="1">
      <c r="B95" s="57">
        <v>12</v>
      </c>
      <c r="C95" s="71" t="s">
        <v>50</v>
      </c>
      <c r="D95" s="59"/>
      <c r="E95" s="95"/>
      <c r="F95" s="105"/>
      <c r="G95" s="122"/>
      <c r="H95" s="123"/>
    </row>
    <row r="96" spans="2:8" s="15" customFormat="1" ht="18.75">
      <c r="B96" s="36">
        <v>12.01</v>
      </c>
      <c r="C96" s="35" t="s">
        <v>145</v>
      </c>
      <c r="D96" s="56"/>
      <c r="E96" s="92"/>
      <c r="F96" s="102"/>
      <c r="G96" s="116"/>
      <c r="H96" s="117"/>
    </row>
    <row r="97" spans="2:8" s="15" customFormat="1" ht="18.75">
      <c r="B97" s="84">
        <v>12.02</v>
      </c>
      <c r="C97" s="53" t="s">
        <v>143</v>
      </c>
      <c r="D97" s="52"/>
      <c r="E97" s="93"/>
      <c r="F97" s="103"/>
      <c r="G97" s="118"/>
      <c r="H97" s="119"/>
    </row>
    <row r="98" spans="2:8" s="15" customFormat="1" ht="19.5" thickBot="1">
      <c r="B98" s="77">
        <v>12.03</v>
      </c>
      <c r="C98" s="55" t="s">
        <v>144</v>
      </c>
      <c r="D98" s="54"/>
      <c r="E98" s="94"/>
      <c r="F98" s="104"/>
      <c r="G98" s="120"/>
      <c r="H98" s="121"/>
    </row>
    <row r="99" spans="2:8" s="15" customFormat="1" ht="21.75" thickBot="1">
      <c r="B99" s="57">
        <v>13</v>
      </c>
      <c r="C99" s="71" t="s">
        <v>51</v>
      </c>
      <c r="D99" s="59"/>
      <c r="E99" s="95"/>
      <c r="F99" s="105"/>
      <c r="G99" s="122"/>
      <c r="H99" s="123"/>
    </row>
    <row r="100" spans="2:8" s="15" customFormat="1" ht="18.75">
      <c r="B100" s="36">
        <v>13.01</v>
      </c>
      <c r="C100" s="35" t="s">
        <v>146</v>
      </c>
      <c r="D100" s="56"/>
      <c r="E100" s="92"/>
      <c r="F100" s="102"/>
      <c r="G100" s="116"/>
      <c r="H100" s="117"/>
    </row>
    <row r="101" spans="2:8" s="15" customFormat="1" ht="18.75">
      <c r="B101" s="84">
        <v>13.02</v>
      </c>
      <c r="C101" s="53" t="s">
        <v>147</v>
      </c>
      <c r="D101" s="52"/>
      <c r="E101" s="93"/>
      <c r="F101" s="103"/>
      <c r="G101" s="118"/>
      <c r="H101" s="119"/>
    </row>
    <row r="102" spans="2:8" s="15" customFormat="1" ht="19.5" thickBot="1">
      <c r="B102" s="77">
        <v>13.03</v>
      </c>
      <c r="C102" s="55" t="s">
        <v>148</v>
      </c>
      <c r="D102" s="54"/>
      <c r="E102" s="94"/>
      <c r="F102" s="104"/>
      <c r="G102" s="120"/>
      <c r="H102" s="121"/>
    </row>
    <row r="103" spans="2:8" s="15" customFormat="1" ht="21.75" thickBot="1">
      <c r="B103" s="57">
        <v>14</v>
      </c>
      <c r="C103" s="71" t="s">
        <v>52</v>
      </c>
      <c r="D103" s="59"/>
      <c r="E103" s="95"/>
      <c r="F103" s="105"/>
      <c r="G103" s="122"/>
      <c r="H103" s="123"/>
    </row>
    <row r="104" spans="2:8" s="15" customFormat="1" ht="18.75">
      <c r="B104" s="36">
        <v>14.01</v>
      </c>
      <c r="C104" s="35" t="s">
        <v>149</v>
      </c>
      <c r="D104" s="56"/>
      <c r="E104" s="92"/>
      <c r="F104" s="102"/>
      <c r="G104" s="116"/>
      <c r="H104" s="117"/>
    </row>
    <row r="105" spans="2:8" s="15" customFormat="1" ht="19.5" thickBot="1">
      <c r="B105" s="77">
        <v>14.02</v>
      </c>
      <c r="C105" s="55" t="s">
        <v>152</v>
      </c>
      <c r="D105" s="54"/>
      <c r="E105" s="94"/>
      <c r="F105" s="104"/>
      <c r="G105" s="120"/>
      <c r="H105" s="121"/>
    </row>
    <row r="106" spans="2:8" s="15" customFormat="1" ht="21.75" thickBot="1">
      <c r="B106" s="57">
        <v>15</v>
      </c>
      <c r="C106" s="71" t="s">
        <v>53</v>
      </c>
      <c r="D106" s="59"/>
      <c r="E106" s="95"/>
      <c r="F106" s="105"/>
      <c r="G106" s="122"/>
      <c r="H106" s="123"/>
    </row>
    <row r="107" spans="2:8" s="15" customFormat="1" ht="18.75">
      <c r="B107" s="36">
        <v>15.01</v>
      </c>
      <c r="C107" s="35" t="s">
        <v>150</v>
      </c>
      <c r="D107" s="56"/>
      <c r="E107" s="92"/>
      <c r="F107" s="102"/>
      <c r="G107" s="116"/>
      <c r="H107" s="117"/>
    </row>
    <row r="108" spans="2:8" s="15" customFormat="1" ht="18.75">
      <c r="B108" s="84">
        <v>15.02</v>
      </c>
      <c r="C108" s="53" t="s">
        <v>155</v>
      </c>
      <c r="D108" s="52"/>
      <c r="E108" s="93"/>
      <c r="F108" s="103"/>
      <c r="G108" s="118"/>
      <c r="H108" s="119"/>
    </row>
    <row r="109" spans="2:8" s="15" customFormat="1" ht="18.75">
      <c r="B109" s="84">
        <v>15.03</v>
      </c>
      <c r="C109" s="53" t="s">
        <v>151</v>
      </c>
      <c r="D109" s="52"/>
      <c r="E109" s="93"/>
      <c r="F109" s="103"/>
      <c r="G109" s="118"/>
      <c r="H109" s="119"/>
    </row>
    <row r="110" spans="2:8" s="15" customFormat="1" ht="18.75">
      <c r="B110" s="84">
        <v>15.04</v>
      </c>
      <c r="C110" s="53" t="s">
        <v>153</v>
      </c>
      <c r="D110" s="52"/>
      <c r="E110" s="93"/>
      <c r="F110" s="103"/>
      <c r="G110" s="118"/>
      <c r="H110" s="119"/>
    </row>
    <row r="111" spans="2:8" s="15" customFormat="1" ht="18.75">
      <c r="B111" s="84">
        <v>15.05</v>
      </c>
      <c r="C111" s="53" t="s">
        <v>154</v>
      </c>
      <c r="D111" s="52"/>
      <c r="E111" s="93"/>
      <c r="F111" s="103"/>
      <c r="G111" s="118"/>
      <c r="H111" s="119"/>
    </row>
    <row r="112" spans="2:8" s="15" customFormat="1" ht="19.5" thickBot="1">
      <c r="B112" s="77">
        <v>15.06</v>
      </c>
      <c r="C112" s="55" t="s">
        <v>156</v>
      </c>
      <c r="D112" s="54"/>
      <c r="E112" s="94"/>
      <c r="F112" s="104"/>
      <c r="G112" s="120"/>
      <c r="H112" s="121"/>
    </row>
    <row r="113" spans="2:8" s="15" customFormat="1" ht="21.75" thickBot="1">
      <c r="B113" s="57">
        <v>16</v>
      </c>
      <c r="C113" s="71" t="s">
        <v>54</v>
      </c>
      <c r="D113" s="59"/>
      <c r="E113" s="95"/>
      <c r="F113" s="105"/>
      <c r="G113" s="122"/>
      <c r="H113" s="123"/>
    </row>
    <row r="114" spans="2:8" s="15" customFormat="1" ht="18.75">
      <c r="B114" s="36">
        <v>16.01</v>
      </c>
      <c r="C114" s="35" t="s">
        <v>158</v>
      </c>
      <c r="D114" s="56"/>
      <c r="E114" s="92"/>
      <c r="F114" s="102"/>
      <c r="G114" s="116"/>
      <c r="H114" s="117"/>
    </row>
    <row r="115" spans="2:8" s="15" customFormat="1" ht="18.75">
      <c r="B115" s="84">
        <v>16.02</v>
      </c>
      <c r="C115" s="53" t="s">
        <v>159</v>
      </c>
      <c r="D115" s="52"/>
      <c r="E115" s="93"/>
      <c r="F115" s="103"/>
      <c r="G115" s="118"/>
      <c r="H115" s="119"/>
    </row>
    <row r="116" spans="2:8" s="15" customFormat="1" ht="19.5" thickBot="1">
      <c r="B116" s="77">
        <v>16.03</v>
      </c>
      <c r="C116" s="55" t="s">
        <v>160</v>
      </c>
      <c r="D116" s="54"/>
      <c r="E116" s="94"/>
      <c r="F116" s="104"/>
      <c r="G116" s="120"/>
      <c r="H116" s="121"/>
    </row>
    <row r="117" spans="2:8" s="15" customFormat="1" ht="21.75" thickBot="1">
      <c r="B117" s="57">
        <v>17</v>
      </c>
      <c r="C117" s="71" t="s">
        <v>55</v>
      </c>
      <c r="D117" s="59"/>
      <c r="E117" s="95"/>
      <c r="F117" s="105"/>
      <c r="G117" s="122"/>
      <c r="H117" s="123"/>
    </row>
    <row r="118" spans="2:8" s="15" customFormat="1" ht="18.75">
      <c r="B118" s="36">
        <v>17.01</v>
      </c>
      <c r="C118" s="35" t="s">
        <v>161</v>
      </c>
      <c r="D118" s="56"/>
      <c r="E118" s="92"/>
      <c r="F118" s="102"/>
      <c r="G118" s="116"/>
      <c r="H118" s="117"/>
    </row>
    <row r="119" spans="2:8" s="15" customFormat="1" ht="19.5" thickBot="1">
      <c r="B119" s="77">
        <v>17.02</v>
      </c>
      <c r="C119" s="55" t="s">
        <v>162</v>
      </c>
      <c r="D119" s="54"/>
      <c r="E119" s="94"/>
      <c r="F119" s="104"/>
      <c r="G119" s="120"/>
      <c r="H119" s="121"/>
    </row>
    <row r="120" spans="2:8" s="15" customFormat="1" ht="21.75" thickBot="1">
      <c r="B120" s="57">
        <v>18</v>
      </c>
      <c r="C120" s="71" t="s">
        <v>56</v>
      </c>
      <c r="D120" s="59"/>
      <c r="E120" s="95"/>
      <c r="F120" s="105"/>
      <c r="G120" s="122"/>
      <c r="H120" s="123"/>
    </row>
    <row r="121" spans="2:8" s="15" customFormat="1" ht="18.75">
      <c r="B121" s="36">
        <v>18.01</v>
      </c>
      <c r="C121" s="35" t="s">
        <v>165</v>
      </c>
      <c r="D121" s="56"/>
      <c r="E121" s="92"/>
      <c r="F121" s="102"/>
      <c r="G121" s="116"/>
      <c r="H121" s="117"/>
    </row>
    <row r="122" spans="2:8" s="15" customFormat="1" ht="18.75">
      <c r="B122" s="84"/>
      <c r="C122" s="53" t="s">
        <v>102</v>
      </c>
      <c r="D122" s="52"/>
      <c r="E122" s="93"/>
      <c r="F122" s="103"/>
      <c r="G122" s="118"/>
      <c r="H122" s="119"/>
    </row>
    <row r="123" spans="2:8" s="15" customFormat="1" ht="18.75">
      <c r="B123" s="84">
        <v>18.02</v>
      </c>
      <c r="C123" s="53" t="s">
        <v>163</v>
      </c>
      <c r="D123" s="52"/>
      <c r="E123" s="93"/>
      <c r="F123" s="103"/>
      <c r="G123" s="118"/>
      <c r="H123" s="119"/>
    </row>
    <row r="124" spans="2:8" s="15" customFormat="1" ht="18.75">
      <c r="B124" s="84">
        <v>18.03</v>
      </c>
      <c r="C124" s="53" t="s">
        <v>164</v>
      </c>
      <c r="D124" s="52"/>
      <c r="E124" s="93"/>
      <c r="F124" s="103"/>
      <c r="G124" s="118"/>
      <c r="H124" s="119"/>
    </row>
    <row r="125" spans="2:8" s="15" customFormat="1" ht="18.75">
      <c r="B125" s="84"/>
      <c r="C125" s="53" t="s">
        <v>102</v>
      </c>
      <c r="D125" s="52"/>
      <c r="E125" s="93"/>
      <c r="F125" s="103"/>
      <c r="G125" s="118"/>
      <c r="H125" s="119"/>
    </row>
    <row r="126" spans="2:8" s="15" customFormat="1" ht="18.75">
      <c r="B126" s="84">
        <v>18.04</v>
      </c>
      <c r="C126" s="53" t="s">
        <v>166</v>
      </c>
      <c r="D126" s="52"/>
      <c r="E126" s="93"/>
      <c r="F126" s="103"/>
      <c r="G126" s="118"/>
      <c r="H126" s="119"/>
    </row>
    <row r="127" spans="2:8" s="15" customFormat="1" ht="18.75">
      <c r="B127" s="84">
        <v>18.05</v>
      </c>
      <c r="C127" s="53" t="s">
        <v>167</v>
      </c>
      <c r="D127" s="52"/>
      <c r="E127" s="93"/>
      <c r="F127" s="103"/>
      <c r="G127" s="118"/>
      <c r="H127" s="119"/>
    </row>
    <row r="128" spans="2:8" s="15" customFormat="1" ht="18.75">
      <c r="B128" s="84">
        <v>18.06</v>
      </c>
      <c r="C128" s="53" t="s">
        <v>168</v>
      </c>
      <c r="D128" s="52"/>
      <c r="E128" s="93"/>
      <c r="F128" s="103"/>
      <c r="G128" s="118"/>
      <c r="H128" s="119"/>
    </row>
    <row r="129" spans="2:8" s="15" customFormat="1" ht="18.75">
      <c r="B129" s="84">
        <v>18.07</v>
      </c>
      <c r="C129" s="53" t="s">
        <v>169</v>
      </c>
      <c r="D129" s="52"/>
      <c r="E129" s="93"/>
      <c r="F129" s="103"/>
      <c r="G129" s="118"/>
      <c r="H129" s="119"/>
    </row>
    <row r="130" spans="2:8" s="15" customFormat="1" ht="18.75">
      <c r="B130" s="84"/>
      <c r="C130" s="53" t="s">
        <v>102</v>
      </c>
      <c r="D130" s="52"/>
      <c r="E130" s="93"/>
      <c r="F130" s="103"/>
      <c r="G130" s="118"/>
      <c r="H130" s="119"/>
    </row>
    <row r="131" spans="2:8" s="15" customFormat="1" ht="18.75">
      <c r="B131" s="84">
        <v>18.09</v>
      </c>
      <c r="C131" s="53" t="s">
        <v>170</v>
      </c>
      <c r="D131" s="52"/>
      <c r="E131" s="93"/>
      <c r="F131" s="103"/>
      <c r="G131" s="118"/>
      <c r="H131" s="119"/>
    </row>
    <row r="132" spans="2:8" s="15" customFormat="1" ht="18.75">
      <c r="B132" s="84"/>
      <c r="C132" s="53" t="s">
        <v>102</v>
      </c>
      <c r="D132" s="52"/>
      <c r="E132" s="93"/>
      <c r="F132" s="103"/>
      <c r="G132" s="118"/>
      <c r="H132" s="119"/>
    </row>
    <row r="133" spans="2:8" s="15" customFormat="1" ht="18.75">
      <c r="B133" s="84" t="s">
        <v>177</v>
      </c>
      <c r="C133" s="53" t="s">
        <v>171</v>
      </c>
      <c r="D133" s="52"/>
      <c r="E133" s="93"/>
      <c r="F133" s="103"/>
      <c r="G133" s="118"/>
      <c r="H133" s="119"/>
    </row>
    <row r="134" spans="2:8" s="15" customFormat="1" ht="18.75">
      <c r="B134" s="84">
        <v>18.11</v>
      </c>
      <c r="C134" s="53" t="s">
        <v>176</v>
      </c>
      <c r="D134" s="52"/>
      <c r="E134" s="93"/>
      <c r="F134" s="103"/>
      <c r="G134" s="118"/>
      <c r="H134" s="119"/>
    </row>
    <row r="135" spans="2:8" s="15" customFormat="1" ht="18.75">
      <c r="B135" s="84"/>
      <c r="C135" s="53" t="s">
        <v>102</v>
      </c>
      <c r="D135" s="52"/>
      <c r="E135" s="93"/>
      <c r="F135" s="103"/>
      <c r="G135" s="118"/>
      <c r="H135" s="119"/>
    </row>
    <row r="136" spans="2:8" s="15" customFormat="1" ht="18.75">
      <c r="B136" s="84">
        <v>18.12</v>
      </c>
      <c r="C136" s="53" t="s">
        <v>174</v>
      </c>
      <c r="D136" s="52"/>
      <c r="E136" s="93"/>
      <c r="F136" s="103"/>
      <c r="G136" s="118"/>
      <c r="H136" s="119"/>
    </row>
    <row r="137" spans="2:8" s="15" customFormat="1" ht="18.75">
      <c r="B137" s="84">
        <v>18.13</v>
      </c>
      <c r="C137" s="53" t="s">
        <v>175</v>
      </c>
      <c r="D137" s="52"/>
      <c r="E137" s="93"/>
      <c r="F137" s="103"/>
      <c r="G137" s="118"/>
      <c r="H137" s="119"/>
    </row>
    <row r="138" spans="2:8" s="15" customFormat="1" ht="18.75">
      <c r="B138" s="84">
        <v>18.14</v>
      </c>
      <c r="C138" s="53" t="s">
        <v>172</v>
      </c>
      <c r="D138" s="52"/>
      <c r="E138" s="93"/>
      <c r="F138" s="103"/>
      <c r="G138" s="118"/>
      <c r="H138" s="119"/>
    </row>
    <row r="139" spans="2:8" s="15" customFormat="1" ht="19.5" thickBot="1">
      <c r="B139" s="77">
        <v>18.15</v>
      </c>
      <c r="C139" s="55" t="s">
        <v>173</v>
      </c>
      <c r="D139" s="54"/>
      <c r="E139" s="94"/>
      <c r="F139" s="104"/>
      <c r="G139" s="120"/>
      <c r="H139" s="121"/>
    </row>
    <row r="140" spans="2:8" s="15" customFormat="1" ht="21.75" thickBot="1">
      <c r="B140" s="57">
        <v>19</v>
      </c>
      <c r="C140" s="71" t="s">
        <v>57</v>
      </c>
      <c r="D140" s="59"/>
      <c r="E140" s="95"/>
      <c r="F140" s="105"/>
      <c r="G140" s="122"/>
      <c r="H140" s="123"/>
    </row>
    <row r="141" spans="2:8" s="15" customFormat="1" ht="18.75">
      <c r="B141" s="36">
        <v>19.01</v>
      </c>
      <c r="C141" s="35" t="s">
        <v>178</v>
      </c>
      <c r="D141" s="56"/>
      <c r="E141" s="92"/>
      <c r="F141" s="102"/>
      <c r="G141" s="116"/>
      <c r="H141" s="117"/>
    </row>
    <row r="142" spans="2:8" s="15" customFormat="1" ht="18.75">
      <c r="B142" s="84">
        <v>19.02</v>
      </c>
      <c r="C142" s="53" t="s">
        <v>182</v>
      </c>
      <c r="D142" s="52"/>
      <c r="E142" s="93"/>
      <c r="F142" s="103"/>
      <c r="G142" s="118"/>
      <c r="H142" s="119"/>
    </row>
    <row r="143" spans="2:8" s="15" customFormat="1" ht="18.75">
      <c r="B143" s="84">
        <v>19.03</v>
      </c>
      <c r="C143" s="53" t="s">
        <v>183</v>
      </c>
      <c r="D143" s="52"/>
      <c r="E143" s="93"/>
      <c r="F143" s="103"/>
      <c r="G143" s="118"/>
      <c r="H143" s="119"/>
    </row>
    <row r="144" spans="2:8" s="15" customFormat="1" ht="18.75">
      <c r="B144" s="84">
        <v>19.04</v>
      </c>
      <c r="C144" s="53" t="s">
        <v>180</v>
      </c>
      <c r="D144" s="52"/>
      <c r="E144" s="93"/>
      <c r="F144" s="103"/>
      <c r="G144" s="118"/>
      <c r="H144" s="119"/>
    </row>
    <row r="145" spans="2:8" s="15" customFormat="1" ht="18.75">
      <c r="B145" s="84">
        <v>19.05</v>
      </c>
      <c r="C145" s="53" t="s">
        <v>179</v>
      </c>
      <c r="D145" s="52"/>
      <c r="E145" s="93"/>
      <c r="F145" s="103"/>
      <c r="G145" s="118"/>
      <c r="H145" s="119"/>
    </row>
    <row r="146" spans="2:8" s="15" customFormat="1" ht="18.75">
      <c r="B146" s="84">
        <v>19.06</v>
      </c>
      <c r="C146" s="53" t="s">
        <v>181</v>
      </c>
      <c r="D146" s="52"/>
      <c r="E146" s="93"/>
      <c r="F146" s="103"/>
      <c r="G146" s="118"/>
      <c r="H146" s="119"/>
    </row>
    <row r="147" spans="2:8" s="15" customFormat="1" ht="18.75">
      <c r="B147" s="84">
        <v>19.07</v>
      </c>
      <c r="C147" s="53" t="s">
        <v>184</v>
      </c>
      <c r="D147" s="52"/>
      <c r="E147" s="93"/>
      <c r="F147" s="103"/>
      <c r="G147" s="118"/>
      <c r="H147" s="119"/>
    </row>
    <row r="148" spans="2:8" s="15" customFormat="1" ht="18.75">
      <c r="B148" s="84">
        <v>19.08</v>
      </c>
      <c r="C148" s="53" t="s">
        <v>185</v>
      </c>
      <c r="D148" s="52"/>
      <c r="E148" s="93"/>
      <c r="F148" s="103"/>
      <c r="G148" s="118"/>
      <c r="H148" s="119"/>
    </row>
    <row r="149" spans="2:8" s="15" customFormat="1" ht="19.5" thickBot="1">
      <c r="B149" s="77">
        <v>19.09</v>
      </c>
      <c r="C149" s="55" t="s">
        <v>186</v>
      </c>
      <c r="D149" s="54"/>
      <c r="E149" s="94"/>
      <c r="F149" s="104"/>
      <c r="G149" s="120"/>
      <c r="H149" s="121"/>
    </row>
    <row r="150" spans="2:8" s="15" customFormat="1" ht="21.75" thickBot="1">
      <c r="B150" s="57">
        <v>20</v>
      </c>
      <c r="C150" s="71" t="s">
        <v>58</v>
      </c>
      <c r="D150" s="59"/>
      <c r="E150" s="95"/>
      <c r="F150" s="105"/>
      <c r="G150" s="122"/>
      <c r="H150" s="123"/>
    </row>
    <row r="151" spans="2:8" s="15" customFormat="1" ht="18.75">
      <c r="B151" s="36">
        <v>20.01</v>
      </c>
      <c r="C151" s="35" t="s">
        <v>187</v>
      </c>
      <c r="D151" s="56"/>
      <c r="E151" s="92"/>
      <c r="F151" s="102"/>
      <c r="G151" s="116"/>
      <c r="H151" s="117"/>
    </row>
    <row r="152" spans="2:8" s="15" customFormat="1" ht="18.75">
      <c r="B152" s="84">
        <v>20.02</v>
      </c>
      <c r="C152" s="53" t="s">
        <v>188</v>
      </c>
      <c r="D152" s="52"/>
      <c r="E152" s="93"/>
      <c r="F152" s="103"/>
      <c r="G152" s="118"/>
      <c r="H152" s="119"/>
    </row>
    <row r="153" spans="2:8" s="15" customFormat="1" ht="18.75">
      <c r="B153" s="84">
        <v>20.03</v>
      </c>
      <c r="C153" s="53" t="s">
        <v>189</v>
      </c>
      <c r="D153" s="52"/>
      <c r="E153" s="93"/>
      <c r="F153" s="103"/>
      <c r="G153" s="118"/>
      <c r="H153" s="119"/>
    </row>
    <row r="154" spans="2:8" s="15" customFormat="1" ht="18.75">
      <c r="B154" s="84">
        <v>20.04</v>
      </c>
      <c r="C154" s="53" t="s">
        <v>190</v>
      </c>
      <c r="D154" s="52"/>
      <c r="E154" s="93"/>
      <c r="F154" s="103"/>
      <c r="G154" s="118"/>
      <c r="H154" s="119"/>
    </row>
    <row r="155" spans="2:8" s="15" customFormat="1" ht="18.75">
      <c r="B155" s="84">
        <v>20.05</v>
      </c>
      <c r="C155" s="53" t="s">
        <v>191</v>
      </c>
      <c r="D155" s="52"/>
      <c r="E155" s="93"/>
      <c r="F155" s="103"/>
      <c r="G155" s="118"/>
      <c r="H155" s="119"/>
    </row>
    <row r="156" spans="2:8" s="15" customFormat="1" ht="18.75">
      <c r="B156" s="84">
        <v>20.06</v>
      </c>
      <c r="C156" s="53" t="s">
        <v>192</v>
      </c>
      <c r="D156" s="52"/>
      <c r="E156" s="93"/>
      <c r="F156" s="103"/>
      <c r="G156" s="118"/>
      <c r="H156" s="119"/>
    </row>
    <row r="157" spans="2:8" s="15" customFormat="1" ht="18.75">
      <c r="B157" s="84">
        <v>20.07</v>
      </c>
      <c r="C157" s="53" t="s">
        <v>193</v>
      </c>
      <c r="D157" s="52"/>
      <c r="E157" s="93"/>
      <c r="F157" s="103"/>
      <c r="G157" s="118"/>
      <c r="H157" s="119"/>
    </row>
    <row r="158" spans="2:8" s="15" customFormat="1" ht="18.75">
      <c r="B158" s="84">
        <v>20.08</v>
      </c>
      <c r="C158" s="53" t="s">
        <v>194</v>
      </c>
      <c r="D158" s="52"/>
      <c r="E158" s="93"/>
      <c r="F158" s="103"/>
      <c r="G158" s="118"/>
      <c r="H158" s="119"/>
    </row>
    <row r="159" spans="2:8" s="15" customFormat="1" ht="18.75">
      <c r="B159" s="84">
        <v>20.09</v>
      </c>
      <c r="C159" s="53" t="s">
        <v>195</v>
      </c>
      <c r="D159" s="52"/>
      <c r="E159" s="93"/>
      <c r="F159" s="103"/>
      <c r="G159" s="118"/>
      <c r="H159" s="119"/>
    </row>
    <row r="160" spans="2:8" s="15" customFormat="1" ht="18.75">
      <c r="B160" s="84">
        <v>20.1</v>
      </c>
      <c r="C160" s="53" t="s">
        <v>196</v>
      </c>
      <c r="D160" s="52"/>
      <c r="E160" s="93"/>
      <c r="F160" s="103"/>
      <c r="G160" s="118"/>
      <c r="H160" s="119"/>
    </row>
    <row r="161" spans="2:8" s="15" customFormat="1" ht="19.5" thickBot="1">
      <c r="B161" s="77">
        <v>20.11</v>
      </c>
      <c r="C161" s="55" t="s">
        <v>197</v>
      </c>
      <c r="D161" s="54"/>
      <c r="E161" s="94"/>
      <c r="F161" s="104"/>
      <c r="G161" s="120"/>
      <c r="H161" s="121"/>
    </row>
    <row r="162" spans="2:8" s="15" customFormat="1" ht="21.75" thickBot="1">
      <c r="B162" s="61">
        <v>21</v>
      </c>
      <c r="C162" s="81" t="s">
        <v>59</v>
      </c>
      <c r="D162" s="59"/>
      <c r="E162" s="95"/>
      <c r="F162" s="105"/>
      <c r="G162" s="122"/>
      <c r="H162" s="123"/>
    </row>
    <row r="163" spans="2:8" s="15" customFormat="1" ht="19.5" thickBot="1">
      <c r="B163" s="47">
        <v>21.01</v>
      </c>
      <c r="C163" s="48" t="s">
        <v>198</v>
      </c>
      <c r="D163" s="60"/>
      <c r="E163" s="96"/>
      <c r="F163" s="106"/>
      <c r="G163" s="124"/>
      <c r="H163" s="125"/>
    </row>
    <row r="164" spans="2:8" s="15" customFormat="1" ht="21.75" thickBot="1">
      <c r="B164" s="57">
        <v>22</v>
      </c>
      <c r="C164" s="71" t="s">
        <v>60</v>
      </c>
      <c r="D164" s="59"/>
      <c r="E164" s="95"/>
      <c r="F164" s="105"/>
      <c r="G164" s="122"/>
      <c r="H164" s="123"/>
    </row>
    <row r="165" spans="2:8" s="15" customFormat="1" ht="18.75">
      <c r="B165" s="36"/>
      <c r="C165" s="82" t="s">
        <v>205</v>
      </c>
      <c r="D165" s="56"/>
      <c r="E165" s="92"/>
      <c r="F165" s="102"/>
      <c r="G165" s="116"/>
      <c r="H165" s="117"/>
    </row>
    <row r="166" spans="2:8" s="15" customFormat="1" ht="18.75">
      <c r="B166" s="84">
        <v>22.01</v>
      </c>
      <c r="C166" s="53" t="s">
        <v>200</v>
      </c>
      <c r="D166" s="52"/>
      <c r="E166" s="93"/>
      <c r="F166" s="103"/>
      <c r="G166" s="118"/>
      <c r="H166" s="119"/>
    </row>
    <row r="167" spans="2:8" s="15" customFormat="1" ht="18.75">
      <c r="B167" s="84">
        <v>22.02</v>
      </c>
      <c r="C167" s="53" t="s">
        <v>199</v>
      </c>
      <c r="D167" s="52"/>
      <c r="E167" s="93"/>
      <c r="F167" s="103"/>
      <c r="G167" s="118"/>
      <c r="H167" s="119"/>
    </row>
    <row r="168" spans="2:8" s="15" customFormat="1" ht="18.75">
      <c r="B168" s="84">
        <v>22.03</v>
      </c>
      <c r="C168" s="53" t="s">
        <v>201</v>
      </c>
      <c r="D168" s="52"/>
      <c r="E168" s="93"/>
      <c r="F168" s="103"/>
      <c r="G168" s="118"/>
      <c r="H168" s="119"/>
    </row>
    <row r="169" spans="2:8" s="15" customFormat="1" ht="18.75">
      <c r="B169" s="84">
        <v>22.04</v>
      </c>
      <c r="C169" s="53" t="s">
        <v>202</v>
      </c>
      <c r="D169" s="52"/>
      <c r="E169" s="93"/>
      <c r="F169" s="103"/>
      <c r="G169" s="118"/>
      <c r="H169" s="119"/>
    </row>
    <row r="170" spans="2:8" s="15" customFormat="1" ht="18.75">
      <c r="B170" s="84">
        <v>22.05</v>
      </c>
      <c r="C170" s="53" t="s">
        <v>203</v>
      </c>
      <c r="D170" s="52"/>
      <c r="E170" s="93"/>
      <c r="F170" s="103"/>
      <c r="G170" s="118"/>
      <c r="H170" s="119"/>
    </row>
    <row r="171" spans="2:8" s="15" customFormat="1" ht="18.75">
      <c r="B171" s="84">
        <v>22.06</v>
      </c>
      <c r="C171" s="53" t="s">
        <v>204</v>
      </c>
      <c r="D171" s="52"/>
      <c r="E171" s="93"/>
      <c r="F171" s="103"/>
      <c r="G171" s="118"/>
      <c r="H171" s="119"/>
    </row>
    <row r="172" spans="2:8" s="15" customFormat="1" ht="18.75">
      <c r="B172" s="84"/>
      <c r="C172" s="83" t="s">
        <v>206</v>
      </c>
      <c r="D172" s="52"/>
      <c r="E172" s="93"/>
      <c r="F172" s="103"/>
      <c r="G172" s="118"/>
      <c r="H172" s="119"/>
    </row>
    <row r="173" spans="2:8" s="15" customFormat="1" ht="18.75">
      <c r="B173" s="84">
        <v>22.07</v>
      </c>
      <c r="C173" s="53" t="s">
        <v>207</v>
      </c>
      <c r="D173" s="52"/>
      <c r="E173" s="93"/>
      <c r="F173" s="103"/>
      <c r="G173" s="118"/>
      <c r="H173" s="119"/>
    </row>
    <row r="174" spans="2:8" s="15" customFormat="1" ht="18.75">
      <c r="B174" s="84">
        <v>22.08</v>
      </c>
      <c r="C174" s="53" t="s">
        <v>208</v>
      </c>
      <c r="D174" s="52"/>
      <c r="E174" s="93"/>
      <c r="F174" s="103"/>
      <c r="G174" s="118"/>
      <c r="H174" s="119"/>
    </row>
    <row r="175" spans="2:8" s="15" customFormat="1" ht="18.75">
      <c r="B175" s="84">
        <v>22.09</v>
      </c>
      <c r="C175" s="53" t="s">
        <v>210</v>
      </c>
      <c r="D175" s="52"/>
      <c r="E175" s="93"/>
      <c r="F175" s="103"/>
      <c r="G175" s="118"/>
      <c r="H175" s="119"/>
    </row>
    <row r="176" spans="2:8" s="15" customFormat="1" ht="18.75">
      <c r="B176" s="84" t="s">
        <v>227</v>
      </c>
      <c r="C176" s="53" t="s">
        <v>209</v>
      </c>
      <c r="D176" s="52"/>
      <c r="E176" s="93"/>
      <c r="F176" s="103"/>
      <c r="G176" s="118"/>
      <c r="H176" s="119"/>
    </row>
    <row r="177" spans="2:8" s="15" customFormat="1" ht="18.75">
      <c r="B177" s="84">
        <v>22.11</v>
      </c>
      <c r="C177" s="53" t="s">
        <v>211</v>
      </c>
      <c r="D177" s="52"/>
      <c r="E177" s="93"/>
      <c r="F177" s="103"/>
      <c r="G177" s="118"/>
      <c r="H177" s="119"/>
    </row>
    <row r="178" spans="2:8" s="15" customFormat="1" ht="18.75">
      <c r="B178" s="84">
        <v>22.12</v>
      </c>
      <c r="C178" s="53" t="s">
        <v>219</v>
      </c>
      <c r="D178" s="52"/>
      <c r="E178" s="93"/>
      <c r="F178" s="103"/>
      <c r="G178" s="118"/>
      <c r="H178" s="119"/>
    </row>
    <row r="179" spans="2:8" s="15" customFormat="1" ht="18.75">
      <c r="B179" s="84">
        <v>22.13</v>
      </c>
      <c r="C179" s="53" t="s">
        <v>212</v>
      </c>
      <c r="D179" s="52"/>
      <c r="E179" s="93"/>
      <c r="F179" s="103"/>
      <c r="G179" s="118"/>
      <c r="H179" s="119"/>
    </row>
    <row r="180" spans="2:8" s="15" customFormat="1" ht="18.75">
      <c r="B180" s="84">
        <v>22.14</v>
      </c>
      <c r="C180" s="53" t="s">
        <v>213</v>
      </c>
      <c r="D180" s="52"/>
      <c r="E180" s="93"/>
      <c r="F180" s="103"/>
      <c r="G180" s="118"/>
      <c r="H180" s="119"/>
    </row>
    <row r="181" spans="2:8" s="15" customFormat="1" ht="18.75">
      <c r="B181" s="84">
        <v>22.15</v>
      </c>
      <c r="C181" s="53" t="s">
        <v>215</v>
      </c>
      <c r="D181" s="52"/>
      <c r="E181" s="93"/>
      <c r="F181" s="103"/>
      <c r="G181" s="118"/>
      <c r="H181" s="119"/>
    </row>
    <row r="182" spans="2:8" s="15" customFormat="1" ht="18.75">
      <c r="B182" s="84">
        <v>22.16</v>
      </c>
      <c r="C182" s="53" t="s">
        <v>216</v>
      </c>
      <c r="D182" s="52"/>
      <c r="E182" s="93"/>
      <c r="F182" s="103"/>
      <c r="G182" s="118"/>
      <c r="H182" s="119"/>
    </row>
    <row r="183" spans="2:8" s="15" customFormat="1" ht="18.75">
      <c r="B183" s="84">
        <v>22.17</v>
      </c>
      <c r="C183" s="53" t="s">
        <v>217</v>
      </c>
      <c r="D183" s="52"/>
      <c r="E183" s="93"/>
      <c r="F183" s="103"/>
      <c r="G183" s="118"/>
      <c r="H183" s="119"/>
    </row>
    <row r="184" spans="2:8" s="15" customFormat="1" ht="18.75">
      <c r="B184" s="84">
        <v>22.18</v>
      </c>
      <c r="C184" s="53" t="s">
        <v>218</v>
      </c>
      <c r="D184" s="52"/>
      <c r="E184" s="93"/>
      <c r="F184" s="103"/>
      <c r="G184" s="118"/>
      <c r="H184" s="119"/>
    </row>
    <row r="185" spans="2:8" s="15" customFormat="1" ht="18.75">
      <c r="B185" s="84"/>
      <c r="C185" s="83" t="s">
        <v>220</v>
      </c>
      <c r="D185" s="52"/>
      <c r="E185" s="93"/>
      <c r="F185" s="103"/>
      <c r="G185" s="118"/>
      <c r="H185" s="119"/>
    </row>
    <row r="186" spans="2:8" s="15" customFormat="1" ht="18.75">
      <c r="B186" s="84">
        <v>22.19</v>
      </c>
      <c r="C186" s="53" t="s">
        <v>221</v>
      </c>
      <c r="D186" s="52"/>
      <c r="E186" s="93"/>
      <c r="F186" s="103"/>
      <c r="G186" s="118"/>
      <c r="H186" s="119"/>
    </row>
    <row r="187" spans="2:8" s="15" customFormat="1" ht="18.75">
      <c r="B187" s="84" t="s">
        <v>231</v>
      </c>
      <c r="C187" s="53" t="s">
        <v>222</v>
      </c>
      <c r="D187" s="52"/>
      <c r="E187" s="93"/>
      <c r="F187" s="103"/>
      <c r="G187" s="118"/>
      <c r="H187" s="119"/>
    </row>
    <row r="188" spans="2:8" s="15" customFormat="1" ht="18.75">
      <c r="B188" s="84">
        <v>22.21</v>
      </c>
      <c r="C188" s="53" t="s">
        <v>223</v>
      </c>
      <c r="D188" s="52"/>
      <c r="E188" s="93"/>
      <c r="F188" s="103"/>
      <c r="G188" s="118"/>
      <c r="H188" s="119"/>
    </row>
    <row r="189" spans="2:8" s="15" customFormat="1" ht="18.75">
      <c r="B189" s="84">
        <v>22.22</v>
      </c>
      <c r="C189" s="53" t="s">
        <v>224</v>
      </c>
      <c r="D189" s="52"/>
      <c r="E189" s="93"/>
      <c r="F189" s="103"/>
      <c r="G189" s="118"/>
      <c r="H189" s="119"/>
    </row>
    <row r="190" spans="2:8" s="15" customFormat="1" ht="18.75">
      <c r="B190" s="84">
        <v>22.23</v>
      </c>
      <c r="C190" s="53" t="s">
        <v>225</v>
      </c>
      <c r="D190" s="52"/>
      <c r="E190" s="93"/>
      <c r="F190" s="103"/>
      <c r="G190" s="118"/>
      <c r="H190" s="119"/>
    </row>
    <row r="191" spans="2:8" s="15" customFormat="1" ht="18.75">
      <c r="B191" s="84">
        <v>22.24</v>
      </c>
      <c r="C191" s="53" t="s">
        <v>226</v>
      </c>
      <c r="D191" s="52"/>
      <c r="E191" s="93"/>
      <c r="F191" s="103"/>
      <c r="G191" s="118"/>
      <c r="H191" s="119"/>
    </row>
    <row r="192" spans="2:8" s="15" customFormat="1" ht="18.75">
      <c r="B192" s="84">
        <v>22.25</v>
      </c>
      <c r="C192" s="53" t="s">
        <v>214</v>
      </c>
      <c r="D192" s="52"/>
      <c r="E192" s="93"/>
      <c r="F192" s="103"/>
      <c r="G192" s="118"/>
      <c r="H192" s="119"/>
    </row>
    <row r="193" spans="2:8" s="15" customFormat="1" ht="18.75">
      <c r="B193" s="84">
        <v>22.26</v>
      </c>
      <c r="C193" s="53" t="s">
        <v>228</v>
      </c>
      <c r="D193" s="52"/>
      <c r="E193" s="93"/>
      <c r="F193" s="103"/>
      <c r="G193" s="118"/>
      <c r="H193" s="119"/>
    </row>
    <row r="194" spans="2:8" s="15" customFormat="1" ht="18.75">
      <c r="B194" s="84">
        <v>22.27</v>
      </c>
      <c r="C194" s="53" t="s">
        <v>229</v>
      </c>
      <c r="D194" s="52"/>
      <c r="E194" s="93"/>
      <c r="F194" s="103"/>
      <c r="G194" s="118"/>
      <c r="H194" s="119"/>
    </row>
    <row r="195" spans="2:8" s="15" customFormat="1" ht="19.5" thickBot="1">
      <c r="B195" s="77">
        <v>22.28</v>
      </c>
      <c r="C195" s="55" t="s">
        <v>230</v>
      </c>
      <c r="D195" s="54"/>
      <c r="E195" s="94"/>
      <c r="F195" s="104"/>
      <c r="G195" s="120"/>
      <c r="H195" s="121"/>
    </row>
    <row r="196" spans="2:8" s="15" customFormat="1" ht="21.75" thickBot="1">
      <c r="B196" s="57">
        <v>23</v>
      </c>
      <c r="C196" s="58" t="s">
        <v>61</v>
      </c>
      <c r="D196" s="59"/>
      <c r="E196" s="95"/>
      <c r="F196" s="105"/>
      <c r="G196" s="122"/>
      <c r="H196" s="123"/>
    </row>
    <row r="197" spans="2:8" s="15" customFormat="1" ht="18.75">
      <c r="B197" s="36">
        <v>23.01</v>
      </c>
      <c r="C197" s="35" t="s">
        <v>232</v>
      </c>
      <c r="D197" s="56"/>
      <c r="E197" s="92"/>
      <c r="F197" s="102"/>
      <c r="G197" s="116"/>
      <c r="H197" s="117"/>
    </row>
    <row r="198" spans="2:8" s="15" customFormat="1" ht="18.75">
      <c r="B198" s="84">
        <v>23.02</v>
      </c>
      <c r="C198" s="53" t="s">
        <v>233</v>
      </c>
      <c r="D198" s="52"/>
      <c r="E198" s="93"/>
      <c r="F198" s="103"/>
      <c r="G198" s="118"/>
      <c r="H198" s="119"/>
    </row>
    <row r="199" spans="2:8" s="15" customFormat="1" ht="18.75">
      <c r="B199" s="84">
        <v>23.03</v>
      </c>
      <c r="C199" s="53" t="s">
        <v>234</v>
      </c>
      <c r="D199" s="52"/>
      <c r="E199" s="93"/>
      <c r="F199" s="103"/>
      <c r="G199" s="118"/>
      <c r="H199" s="119"/>
    </row>
    <row r="200" spans="2:8" s="15" customFormat="1" ht="18.75">
      <c r="B200" s="84">
        <v>23.04</v>
      </c>
      <c r="C200" s="53" t="s">
        <v>235</v>
      </c>
      <c r="D200" s="52"/>
      <c r="E200" s="93"/>
      <c r="F200" s="103"/>
      <c r="G200" s="118"/>
      <c r="H200" s="119"/>
    </row>
    <row r="201" spans="2:8" s="15" customFormat="1" ht="18.75">
      <c r="B201" s="84">
        <v>23.05</v>
      </c>
      <c r="C201" s="53" t="s">
        <v>236</v>
      </c>
      <c r="D201" s="52"/>
      <c r="E201" s="93"/>
      <c r="F201" s="103"/>
      <c r="G201" s="118"/>
      <c r="H201" s="119"/>
    </row>
    <row r="202" spans="2:8" s="15" customFormat="1" ht="18.75">
      <c r="B202" s="84"/>
      <c r="C202" s="53" t="s">
        <v>102</v>
      </c>
      <c r="D202" s="52"/>
      <c r="E202" s="93"/>
      <c r="F202" s="103"/>
      <c r="G202" s="118"/>
      <c r="H202" s="119"/>
    </row>
    <row r="203" spans="2:8" s="15" customFormat="1" ht="18.75">
      <c r="B203" s="84">
        <v>23.06</v>
      </c>
      <c r="C203" s="53" t="s">
        <v>237</v>
      </c>
      <c r="D203" s="52"/>
      <c r="E203" s="93"/>
      <c r="F203" s="103"/>
      <c r="G203" s="118"/>
      <c r="H203" s="119"/>
    </row>
    <row r="204" spans="2:8" s="15" customFormat="1" ht="18.75">
      <c r="B204" s="84">
        <v>23.07</v>
      </c>
      <c r="C204" s="53" t="s">
        <v>238</v>
      </c>
      <c r="D204" s="52"/>
      <c r="E204" s="93"/>
      <c r="F204" s="103"/>
      <c r="G204" s="118"/>
      <c r="H204" s="119"/>
    </row>
    <row r="205" spans="2:8" s="15" customFormat="1" ht="19.5" thickBot="1">
      <c r="B205" s="77">
        <v>23.08</v>
      </c>
      <c r="C205" s="55" t="s">
        <v>239</v>
      </c>
      <c r="D205" s="54"/>
      <c r="E205" s="94"/>
      <c r="F205" s="104"/>
      <c r="G205" s="120"/>
      <c r="H205" s="121"/>
    </row>
    <row r="206" spans="2:8" s="15" customFormat="1" ht="21.75" thickBot="1">
      <c r="B206" s="57">
        <v>24</v>
      </c>
      <c r="C206" s="58" t="s">
        <v>244</v>
      </c>
      <c r="D206" s="59"/>
      <c r="E206" s="95"/>
      <c r="F206" s="105"/>
      <c r="G206" s="122"/>
      <c r="H206" s="123"/>
    </row>
    <row r="207" spans="2:8" s="15" customFormat="1" ht="18.75">
      <c r="B207" s="36">
        <v>24.01</v>
      </c>
      <c r="C207" s="35" t="s">
        <v>240</v>
      </c>
      <c r="D207" s="56"/>
      <c r="E207" s="92"/>
      <c r="F207" s="102"/>
      <c r="G207" s="116"/>
      <c r="H207" s="117"/>
    </row>
    <row r="208" spans="2:8" s="15" customFormat="1" ht="18.75">
      <c r="B208" s="84">
        <v>24.02</v>
      </c>
      <c r="C208" s="53" t="s">
        <v>234</v>
      </c>
      <c r="D208" s="52"/>
      <c r="E208" s="93"/>
      <c r="F208" s="103"/>
      <c r="G208" s="118"/>
      <c r="H208" s="119"/>
    </row>
    <row r="209" spans="2:8" s="15" customFormat="1" ht="18.75">
      <c r="B209" s="84">
        <v>24.03</v>
      </c>
      <c r="C209" s="53" t="s">
        <v>243</v>
      </c>
      <c r="D209" s="52"/>
      <c r="E209" s="93"/>
      <c r="F209" s="103"/>
      <c r="G209" s="118"/>
      <c r="H209" s="119"/>
    </row>
    <row r="210" spans="2:8" s="15" customFormat="1" ht="18.75">
      <c r="B210" s="84">
        <v>24.04</v>
      </c>
      <c r="C210" s="53" t="s">
        <v>241</v>
      </c>
      <c r="D210" s="52"/>
      <c r="E210" s="93"/>
      <c r="F210" s="103"/>
      <c r="G210" s="118"/>
      <c r="H210" s="119"/>
    </row>
    <row r="211" spans="2:8" s="15" customFormat="1" ht="19.5" thickBot="1">
      <c r="B211" s="77">
        <v>24.05</v>
      </c>
      <c r="C211" s="55" t="s">
        <v>242</v>
      </c>
      <c r="D211" s="54"/>
      <c r="E211" s="94"/>
      <c r="F211" s="104"/>
      <c r="G211" s="120"/>
      <c r="H211" s="121"/>
    </row>
    <row r="212" spans="2:8" s="15" customFormat="1" ht="21.75" thickBot="1">
      <c r="B212" s="57">
        <v>25</v>
      </c>
      <c r="C212" s="58" t="s">
        <v>245</v>
      </c>
      <c r="D212" s="59"/>
      <c r="E212" s="95"/>
      <c r="F212" s="105"/>
      <c r="G212" s="122"/>
      <c r="H212" s="123"/>
    </row>
    <row r="213" spans="2:8" s="15" customFormat="1" ht="18.75">
      <c r="B213" s="36">
        <v>25.01</v>
      </c>
      <c r="C213" s="35" t="s">
        <v>246</v>
      </c>
      <c r="D213" s="56"/>
      <c r="E213" s="92"/>
      <c r="F213" s="102"/>
      <c r="G213" s="116"/>
      <c r="H213" s="117"/>
    </row>
    <row r="214" spans="2:8" s="15" customFormat="1" ht="18.75">
      <c r="B214" s="84">
        <v>25.02</v>
      </c>
      <c r="C214" s="53" t="s">
        <v>247</v>
      </c>
      <c r="D214" s="52"/>
      <c r="E214" s="93"/>
      <c r="F214" s="103"/>
      <c r="G214" s="118"/>
      <c r="H214" s="119"/>
    </row>
    <row r="215" spans="2:8" s="15" customFormat="1" ht="18.75">
      <c r="B215" s="84">
        <v>25.03</v>
      </c>
      <c r="C215" s="53" t="s">
        <v>248</v>
      </c>
      <c r="D215" s="52"/>
      <c r="E215" s="93"/>
      <c r="F215" s="103"/>
      <c r="G215" s="118"/>
      <c r="H215" s="119"/>
    </row>
    <row r="216" spans="2:8" s="15" customFormat="1" ht="19.5" thickBot="1">
      <c r="B216" s="77">
        <v>25.04</v>
      </c>
      <c r="C216" s="55" t="s">
        <v>249</v>
      </c>
      <c r="D216" s="54"/>
      <c r="E216" s="94"/>
      <c r="F216" s="104"/>
      <c r="G216" s="120"/>
      <c r="H216" s="121"/>
    </row>
    <row r="217" spans="2:8" s="15" customFormat="1" ht="21.75" thickBot="1">
      <c r="B217" s="57">
        <v>26</v>
      </c>
      <c r="C217" s="58" t="s">
        <v>262</v>
      </c>
      <c r="D217" s="59"/>
      <c r="E217" s="95"/>
      <c r="F217" s="105"/>
      <c r="G217" s="122"/>
      <c r="H217" s="123"/>
    </row>
    <row r="218" spans="2:8" s="15" customFormat="1" ht="18.75">
      <c r="B218" s="36">
        <v>26.01</v>
      </c>
      <c r="C218" s="35" t="s">
        <v>250</v>
      </c>
      <c r="D218" s="56"/>
      <c r="E218" s="92"/>
      <c r="F218" s="102"/>
      <c r="G218" s="116"/>
      <c r="H218" s="117"/>
    </row>
    <row r="219" spans="2:8" s="15" customFormat="1" ht="18.75">
      <c r="B219" s="84">
        <v>26.02</v>
      </c>
      <c r="C219" s="53" t="s">
        <v>251</v>
      </c>
      <c r="D219" s="52"/>
      <c r="E219" s="93"/>
      <c r="F219" s="103"/>
      <c r="G219" s="118"/>
      <c r="H219" s="119"/>
    </row>
    <row r="220" spans="2:8" s="15" customFormat="1" ht="18.75">
      <c r="B220" s="84">
        <v>26.03</v>
      </c>
      <c r="C220" s="53" t="s">
        <v>252</v>
      </c>
      <c r="D220" s="52"/>
      <c r="E220" s="93"/>
      <c r="F220" s="103"/>
      <c r="G220" s="118"/>
      <c r="H220" s="119"/>
    </row>
    <row r="221" spans="2:8" s="15" customFormat="1" ht="18.75">
      <c r="B221" s="84">
        <v>26.04</v>
      </c>
      <c r="C221" s="53" t="s">
        <v>253</v>
      </c>
      <c r="D221" s="52"/>
      <c r="E221" s="93"/>
      <c r="F221" s="103"/>
      <c r="G221" s="118"/>
      <c r="H221" s="119"/>
    </row>
    <row r="222" spans="2:8" s="15" customFormat="1" ht="18.75">
      <c r="B222" s="84">
        <v>26.05</v>
      </c>
      <c r="C222" s="53" t="s">
        <v>254</v>
      </c>
      <c r="D222" s="52"/>
      <c r="E222" s="93"/>
      <c r="F222" s="103"/>
      <c r="G222" s="118"/>
      <c r="H222" s="119"/>
    </row>
    <row r="223" spans="2:8" s="15" customFormat="1" ht="18.75">
      <c r="B223" s="84">
        <v>26.06</v>
      </c>
      <c r="C223" s="53" t="s">
        <v>255</v>
      </c>
      <c r="D223" s="52"/>
      <c r="E223" s="93"/>
      <c r="F223" s="103"/>
      <c r="G223" s="118"/>
      <c r="H223" s="119"/>
    </row>
    <row r="224" spans="2:8" s="15" customFormat="1" ht="18.75">
      <c r="B224" s="84">
        <v>26.07</v>
      </c>
      <c r="C224" s="53" t="s">
        <v>256</v>
      </c>
      <c r="D224" s="52"/>
      <c r="E224" s="93"/>
      <c r="F224" s="103"/>
      <c r="G224" s="118"/>
      <c r="H224" s="119"/>
    </row>
    <row r="225" spans="2:8" s="15" customFormat="1" ht="18.75">
      <c r="B225" s="84">
        <v>26.08</v>
      </c>
      <c r="C225" s="53" t="s">
        <v>257</v>
      </c>
      <c r="D225" s="52"/>
      <c r="E225" s="93"/>
      <c r="F225" s="103"/>
      <c r="G225" s="118"/>
      <c r="H225" s="119"/>
    </row>
    <row r="226" spans="2:8" s="15" customFormat="1" ht="18.75">
      <c r="B226" s="84">
        <v>26.09</v>
      </c>
      <c r="C226" s="53" t="s">
        <v>258</v>
      </c>
      <c r="D226" s="52"/>
      <c r="E226" s="93"/>
      <c r="F226" s="103"/>
      <c r="G226" s="118"/>
      <c r="H226" s="119"/>
    </row>
    <row r="227" spans="2:8" s="15" customFormat="1" ht="18.75">
      <c r="B227" s="84" t="s">
        <v>263</v>
      </c>
      <c r="C227" s="53" t="s">
        <v>259</v>
      </c>
      <c r="D227" s="52"/>
      <c r="E227" s="93"/>
      <c r="F227" s="103"/>
      <c r="G227" s="118"/>
      <c r="H227" s="119"/>
    </row>
    <row r="228" spans="2:8" s="15" customFormat="1" ht="18.75">
      <c r="B228" s="84">
        <v>26.11</v>
      </c>
      <c r="C228" s="53" t="s">
        <v>292</v>
      </c>
      <c r="D228" s="52"/>
      <c r="E228" s="93"/>
      <c r="F228" s="103"/>
      <c r="G228" s="118"/>
      <c r="H228" s="119"/>
    </row>
    <row r="229" spans="2:8" s="15" customFormat="1" ht="18.75">
      <c r="B229" s="85"/>
      <c r="C229" s="53" t="s">
        <v>102</v>
      </c>
      <c r="D229" s="52"/>
      <c r="E229" s="93"/>
      <c r="F229" s="103"/>
      <c r="G229" s="118"/>
      <c r="H229" s="119"/>
    </row>
    <row r="230" spans="2:8" s="15" customFormat="1" ht="18.75">
      <c r="B230" s="84">
        <v>26.12</v>
      </c>
      <c r="C230" s="53" t="s">
        <v>264</v>
      </c>
      <c r="D230" s="52"/>
      <c r="E230" s="93"/>
      <c r="F230" s="103"/>
      <c r="G230" s="118"/>
      <c r="H230" s="119"/>
    </row>
    <row r="231" spans="2:8" s="15" customFormat="1" ht="18.75">
      <c r="B231" s="84">
        <v>26.13</v>
      </c>
      <c r="C231" s="53" t="s">
        <v>261</v>
      </c>
      <c r="D231" s="52"/>
      <c r="E231" s="93"/>
      <c r="F231" s="103"/>
      <c r="G231" s="118"/>
      <c r="H231" s="119"/>
    </row>
    <row r="232" spans="2:8" s="15" customFormat="1" ht="19.5" thickBot="1">
      <c r="B232" s="77">
        <v>26.14</v>
      </c>
      <c r="C232" s="55" t="s">
        <v>260</v>
      </c>
      <c r="D232" s="54"/>
      <c r="E232" s="94"/>
      <c r="F232" s="104"/>
      <c r="G232" s="120"/>
      <c r="H232" s="121"/>
    </row>
    <row r="233" spans="2:8" s="15" customFormat="1" ht="21.75" thickBot="1">
      <c r="B233" s="57">
        <v>27</v>
      </c>
      <c r="C233" s="58" t="s">
        <v>265</v>
      </c>
      <c r="D233" s="59"/>
      <c r="E233" s="95"/>
      <c r="F233" s="105"/>
      <c r="G233" s="122"/>
      <c r="H233" s="123"/>
    </row>
    <row r="234" spans="2:8" s="15" customFormat="1" ht="18.75">
      <c r="B234" s="36"/>
      <c r="C234" s="82" t="s">
        <v>266</v>
      </c>
      <c r="D234" s="56"/>
      <c r="E234" s="92"/>
      <c r="F234" s="102"/>
      <c r="G234" s="116"/>
      <c r="H234" s="117"/>
    </row>
    <row r="235" spans="2:8" s="15" customFormat="1" ht="18.75">
      <c r="B235" s="84">
        <v>27.01</v>
      </c>
      <c r="C235" s="53" t="s">
        <v>267</v>
      </c>
      <c r="D235" s="52"/>
      <c r="E235" s="93"/>
      <c r="F235" s="103"/>
      <c r="G235" s="118"/>
      <c r="H235" s="119"/>
    </row>
    <row r="236" spans="2:8" s="15" customFormat="1" ht="18.75">
      <c r="B236" s="84">
        <v>27.02</v>
      </c>
      <c r="C236" s="53" t="s">
        <v>268</v>
      </c>
      <c r="D236" s="52"/>
      <c r="E236" s="93"/>
      <c r="F236" s="103"/>
      <c r="G236" s="118"/>
      <c r="H236" s="119"/>
    </row>
    <row r="237" spans="2:8" s="15" customFormat="1" ht="18.75">
      <c r="B237" s="84">
        <v>27.03</v>
      </c>
      <c r="C237" s="53" t="s">
        <v>269</v>
      </c>
      <c r="D237" s="52"/>
      <c r="E237" s="93"/>
      <c r="F237" s="103"/>
      <c r="G237" s="118"/>
      <c r="H237" s="119"/>
    </row>
    <row r="238" spans="2:8" s="15" customFormat="1" ht="18.75">
      <c r="B238" s="84">
        <v>27.04</v>
      </c>
      <c r="C238" s="53" t="s">
        <v>270</v>
      </c>
      <c r="D238" s="52"/>
      <c r="E238" s="93"/>
      <c r="F238" s="103"/>
      <c r="G238" s="118"/>
      <c r="H238" s="119"/>
    </row>
    <row r="239" spans="2:8" s="15" customFormat="1" ht="18.75">
      <c r="B239" s="84">
        <v>27.05</v>
      </c>
      <c r="C239" s="53" t="s">
        <v>271</v>
      </c>
      <c r="D239" s="52"/>
      <c r="E239" s="93"/>
      <c r="F239" s="103"/>
      <c r="G239" s="118"/>
      <c r="H239" s="119"/>
    </row>
    <row r="240" spans="2:8" s="15" customFormat="1" ht="18.75">
      <c r="B240" s="84"/>
      <c r="C240" s="83" t="s">
        <v>291</v>
      </c>
      <c r="D240" s="52"/>
      <c r="E240" s="93"/>
      <c r="F240" s="103"/>
      <c r="G240" s="118"/>
      <c r="H240" s="119"/>
    </row>
    <row r="241" spans="2:8" s="15" customFormat="1" ht="18.75">
      <c r="B241" s="84">
        <v>27.06</v>
      </c>
      <c r="C241" s="53" t="s">
        <v>272</v>
      </c>
      <c r="D241" s="52"/>
      <c r="E241" s="93"/>
      <c r="F241" s="103"/>
      <c r="G241" s="118"/>
      <c r="H241" s="119"/>
    </row>
    <row r="242" spans="2:8" s="15" customFormat="1" ht="18.75">
      <c r="B242" s="84">
        <v>27.07</v>
      </c>
      <c r="C242" s="53" t="s">
        <v>273</v>
      </c>
      <c r="D242" s="52"/>
      <c r="E242" s="93"/>
      <c r="F242" s="103"/>
      <c r="G242" s="118"/>
      <c r="H242" s="119"/>
    </row>
    <row r="243" spans="2:8" s="15" customFormat="1" ht="18.75">
      <c r="B243" s="84"/>
      <c r="C243" s="83" t="s">
        <v>274</v>
      </c>
      <c r="D243" s="52"/>
      <c r="E243" s="93"/>
      <c r="F243" s="103"/>
      <c r="G243" s="118"/>
      <c r="H243" s="119"/>
    </row>
    <row r="244" spans="2:8" s="15" customFormat="1" ht="18.75">
      <c r="B244" s="84">
        <v>27.08</v>
      </c>
      <c r="C244" s="53" t="s">
        <v>275</v>
      </c>
      <c r="D244" s="52"/>
      <c r="E244" s="93"/>
      <c r="F244" s="103"/>
      <c r="G244" s="118"/>
      <c r="H244" s="119"/>
    </row>
    <row r="245" spans="2:8" s="15" customFormat="1" ht="18.75">
      <c r="B245" s="84">
        <v>27.09</v>
      </c>
      <c r="C245" s="53" t="s">
        <v>276</v>
      </c>
      <c r="D245" s="52"/>
      <c r="E245" s="93"/>
      <c r="F245" s="103"/>
      <c r="G245" s="118"/>
      <c r="H245" s="119"/>
    </row>
    <row r="246" spans="2:8" s="15" customFormat="1" ht="18.75">
      <c r="B246" s="84">
        <v>27.1</v>
      </c>
      <c r="C246" s="53" t="s">
        <v>277</v>
      </c>
      <c r="D246" s="52"/>
      <c r="E246" s="93"/>
      <c r="F246" s="103"/>
      <c r="G246" s="118"/>
      <c r="H246" s="119"/>
    </row>
    <row r="247" spans="2:8" s="15" customFormat="1" ht="18.75">
      <c r="B247" s="84">
        <v>27.11</v>
      </c>
      <c r="C247" s="53" t="s">
        <v>278</v>
      </c>
      <c r="D247" s="52"/>
      <c r="E247" s="93"/>
      <c r="F247" s="103"/>
      <c r="G247" s="118"/>
      <c r="H247" s="119"/>
    </row>
    <row r="248" spans="2:8" s="15" customFormat="1" ht="18.75">
      <c r="B248" s="84">
        <v>27.12</v>
      </c>
      <c r="C248" s="53" t="s">
        <v>279</v>
      </c>
      <c r="D248" s="52"/>
      <c r="E248" s="93"/>
      <c r="F248" s="103"/>
      <c r="G248" s="118"/>
      <c r="H248" s="119"/>
    </row>
    <row r="249" spans="2:8" s="15" customFormat="1" ht="18.75">
      <c r="B249" s="84">
        <v>27.13</v>
      </c>
      <c r="C249" s="53" t="s">
        <v>280</v>
      </c>
      <c r="D249" s="52"/>
      <c r="E249" s="93"/>
      <c r="F249" s="103"/>
      <c r="G249" s="118"/>
      <c r="H249" s="119"/>
    </row>
    <row r="250" spans="2:8" s="15" customFormat="1" ht="18.75">
      <c r="B250" s="84"/>
      <c r="C250" s="83" t="s">
        <v>281</v>
      </c>
      <c r="D250" s="52"/>
      <c r="E250" s="93"/>
      <c r="F250" s="103"/>
      <c r="G250" s="118"/>
      <c r="H250" s="119"/>
    </row>
    <row r="251" spans="2:8" s="15" customFormat="1" ht="18.75">
      <c r="B251" s="84">
        <v>27.14</v>
      </c>
      <c r="C251" s="53" t="s">
        <v>282</v>
      </c>
      <c r="D251" s="52"/>
      <c r="E251" s="93"/>
      <c r="F251" s="103"/>
      <c r="G251" s="118"/>
      <c r="H251" s="119"/>
    </row>
    <row r="252" spans="2:8" s="15" customFormat="1" ht="18.75">
      <c r="B252" s="84">
        <v>27.15</v>
      </c>
      <c r="C252" s="53" t="s">
        <v>283</v>
      </c>
      <c r="D252" s="52"/>
      <c r="E252" s="93"/>
      <c r="F252" s="103"/>
      <c r="G252" s="118"/>
      <c r="H252" s="119"/>
    </row>
    <row r="253" spans="2:8" s="15" customFormat="1" ht="18.75">
      <c r="B253" s="84">
        <v>27.16</v>
      </c>
      <c r="C253" s="53" t="s">
        <v>284</v>
      </c>
      <c r="D253" s="52"/>
      <c r="E253" s="93"/>
      <c r="F253" s="103"/>
      <c r="G253" s="118"/>
      <c r="H253" s="119"/>
    </row>
    <row r="254" spans="2:8" s="15" customFormat="1" ht="18.75">
      <c r="B254" s="84"/>
      <c r="C254" s="83" t="s">
        <v>285</v>
      </c>
      <c r="D254" s="52"/>
      <c r="E254" s="93"/>
      <c r="F254" s="103"/>
      <c r="G254" s="118"/>
      <c r="H254" s="119"/>
    </row>
    <row r="255" spans="2:8" s="15" customFormat="1" ht="18.75">
      <c r="B255" s="84">
        <v>27.17</v>
      </c>
      <c r="C255" s="53" t="s">
        <v>286</v>
      </c>
      <c r="D255" s="52"/>
      <c r="E255" s="93"/>
      <c r="F255" s="103"/>
      <c r="G255" s="118"/>
      <c r="H255" s="119"/>
    </row>
    <row r="256" spans="2:8" s="15" customFormat="1" ht="18.75">
      <c r="B256" s="84">
        <v>27.18</v>
      </c>
      <c r="C256" s="53" t="s">
        <v>287</v>
      </c>
      <c r="D256" s="52"/>
      <c r="E256" s="93"/>
      <c r="F256" s="103"/>
      <c r="G256" s="118"/>
      <c r="H256" s="119"/>
    </row>
    <row r="257" spans="2:8" s="15" customFormat="1" ht="19.5" thickBot="1">
      <c r="B257" s="77">
        <v>27.19</v>
      </c>
      <c r="C257" s="55" t="s">
        <v>288</v>
      </c>
      <c r="D257" s="54"/>
      <c r="E257" s="94"/>
      <c r="F257" s="104"/>
      <c r="G257" s="120"/>
      <c r="H257" s="121"/>
    </row>
    <row r="258" spans="2:8" s="15" customFormat="1" ht="21.75" thickBot="1">
      <c r="B258" s="57">
        <v>28</v>
      </c>
      <c r="C258" s="58" t="s">
        <v>62</v>
      </c>
      <c r="D258" s="59"/>
      <c r="E258" s="95"/>
      <c r="F258" s="105"/>
      <c r="G258" s="122"/>
      <c r="H258" s="123"/>
    </row>
    <row r="259" spans="2:8" s="15" customFormat="1" ht="18.75">
      <c r="B259" s="36">
        <v>28.01</v>
      </c>
      <c r="C259" s="35" t="s">
        <v>289</v>
      </c>
      <c r="D259" s="56"/>
      <c r="E259" s="92"/>
      <c r="F259" s="102"/>
      <c r="G259" s="116"/>
      <c r="H259" s="117"/>
    </row>
    <row r="260" spans="2:8" s="15" customFormat="1" ht="18.75">
      <c r="B260" s="84">
        <v>28.02</v>
      </c>
      <c r="C260" s="53" t="s">
        <v>290</v>
      </c>
      <c r="D260" s="52"/>
      <c r="E260" s="93"/>
      <c r="F260" s="103"/>
      <c r="G260" s="118"/>
      <c r="H260" s="119"/>
    </row>
    <row r="261" spans="2:8" ht="19.5" thickBot="1">
      <c r="B261" s="50"/>
      <c r="C261" s="51"/>
      <c r="D261" s="86"/>
      <c r="E261" s="97"/>
      <c r="F261" s="107"/>
      <c r="G261" s="126"/>
      <c r="H261" s="127"/>
    </row>
    <row r="262" spans="2:8" ht="27.75" customHeight="1" thickBot="1">
      <c r="B262" s="182" t="s">
        <v>33</v>
      </c>
      <c r="C262" s="183"/>
      <c r="D262" s="183"/>
      <c r="E262" s="183"/>
      <c r="F262" s="183"/>
      <c r="G262" s="31">
        <f>SUM(G8:G261)</f>
        <v>0</v>
      </c>
      <c r="H262" s="31">
        <f>SUM(H8:H261)</f>
        <v>0</v>
      </c>
    </row>
    <row r="263" spans="2:8" ht="27.75" customHeight="1" thickBot="1">
      <c r="B263" s="184" t="s">
        <v>29</v>
      </c>
      <c r="C263" s="185"/>
      <c r="D263" s="185"/>
      <c r="E263" s="185"/>
      <c r="F263" s="185"/>
      <c r="G263" s="29">
        <f>G262*0.22</f>
        <v>0</v>
      </c>
      <c r="H263" s="180"/>
    </row>
    <row r="264" spans="2:8" ht="27.75" customHeight="1" thickBot="1">
      <c r="B264" s="186" t="s">
        <v>300</v>
      </c>
      <c r="C264" s="187"/>
      <c r="D264" s="187"/>
      <c r="E264" s="187"/>
      <c r="F264" s="187"/>
      <c r="G264" s="30">
        <f>+G263+G262</f>
        <v>0</v>
      </c>
      <c r="H264" s="181"/>
    </row>
    <row r="265" spans="2:8" ht="47.25" customHeight="1" thickBot="1">
      <c r="B265" s="33"/>
      <c r="C265" s="33"/>
      <c r="D265" s="33"/>
      <c r="E265" s="33"/>
      <c r="F265" s="33"/>
      <c r="G265" s="33"/>
      <c r="H265" s="34"/>
    </row>
    <row r="266" spans="2:8" s="15" customFormat="1" ht="47.25" thickBot="1">
      <c r="B266" s="87"/>
      <c r="C266" s="129" t="s">
        <v>6</v>
      </c>
      <c r="D266" s="129"/>
      <c r="E266" s="129"/>
      <c r="F266" s="45" t="s">
        <v>299</v>
      </c>
      <c r="G266" s="130" t="s">
        <v>293</v>
      </c>
      <c r="H266" s="131"/>
    </row>
    <row r="267" spans="2:8" s="15" customFormat="1" ht="21" thickBot="1">
      <c r="B267" s="128"/>
      <c r="C267" s="37" t="s">
        <v>294</v>
      </c>
      <c r="D267" s="38"/>
      <c r="E267" s="39"/>
      <c r="F267" s="40"/>
      <c r="G267" s="41"/>
      <c r="H267" s="42"/>
    </row>
    <row r="268" spans="2:8" s="15" customFormat="1" ht="24" thickBot="1">
      <c r="B268" s="70" t="s">
        <v>295</v>
      </c>
      <c r="C268" s="71" t="s">
        <v>296</v>
      </c>
      <c r="D268" s="72"/>
      <c r="E268" s="73"/>
      <c r="F268" s="74"/>
      <c r="G268" s="75"/>
      <c r="H268" s="76"/>
    </row>
    <row r="269" spans="2:8" s="15" customFormat="1" ht="24" thickBot="1">
      <c r="B269" s="132">
        <v>1</v>
      </c>
      <c r="C269" s="133" t="s">
        <v>297</v>
      </c>
      <c r="D269" s="134" t="s">
        <v>298</v>
      </c>
      <c r="E269" s="134" t="s">
        <v>298</v>
      </c>
      <c r="F269" s="135"/>
      <c r="G269" s="136"/>
      <c r="H269" s="42"/>
    </row>
    <row r="270" spans="2:8" ht="27.75" customHeight="1" thickBot="1">
      <c r="B270" s="182" t="s">
        <v>33</v>
      </c>
      <c r="C270" s="183"/>
      <c r="D270" s="183"/>
      <c r="E270" s="183"/>
      <c r="F270" s="183"/>
      <c r="G270" s="31">
        <f>SUM(G23:G269)</f>
        <v>0</v>
      </c>
      <c r="H270" s="42"/>
    </row>
    <row r="271" spans="2:8" ht="27.75" customHeight="1" thickBot="1">
      <c r="B271" s="184" t="s">
        <v>29</v>
      </c>
      <c r="C271" s="185"/>
      <c r="D271" s="185"/>
      <c r="E271" s="185"/>
      <c r="F271" s="185"/>
      <c r="G271" s="29">
        <f>G270*0.22</f>
        <v>0</v>
      </c>
      <c r="H271" s="181"/>
    </row>
    <row r="272" spans="2:8" ht="27.75" customHeight="1" thickBot="1">
      <c r="B272" s="186" t="s">
        <v>301</v>
      </c>
      <c r="C272" s="187"/>
      <c r="D272" s="187"/>
      <c r="E272" s="187"/>
      <c r="F272" s="187"/>
      <c r="G272" s="30">
        <f>+G271+G270</f>
        <v>0</v>
      </c>
      <c r="H272" s="181"/>
    </row>
    <row r="273" spans="2:8" ht="47.25" customHeight="1" thickBot="1">
      <c r="B273" s="33"/>
      <c r="C273" s="33"/>
      <c r="D273" s="33"/>
      <c r="E273" s="33"/>
      <c r="F273" s="33"/>
      <c r="G273" s="33"/>
      <c r="H273" s="34"/>
    </row>
    <row r="274" spans="2:8" ht="47.25" customHeight="1">
      <c r="B274" s="197" t="s">
        <v>32</v>
      </c>
      <c r="C274" s="198"/>
      <c r="D274" s="198"/>
      <c r="E274" s="198"/>
      <c r="F274" s="198"/>
      <c r="G274" s="198"/>
      <c r="H274" s="199"/>
    </row>
    <row r="275" spans="2:8" ht="47.25" customHeight="1" thickBot="1">
      <c r="B275" s="200"/>
      <c r="C275" s="201"/>
      <c r="D275" s="201"/>
      <c r="E275" s="201"/>
      <c r="F275" s="201"/>
      <c r="G275" s="201"/>
      <c r="H275" s="202"/>
    </row>
    <row r="276" spans="2:8" ht="47.25" customHeight="1">
      <c r="B276" s="4"/>
      <c r="C276" s="4"/>
      <c r="D276" s="4"/>
      <c r="E276" s="4"/>
      <c r="F276" s="4"/>
      <c r="G276" s="28"/>
      <c r="H276" s="5"/>
    </row>
    <row r="277" spans="2:8" ht="17.25" thickBot="1">
      <c r="B277" s="24"/>
      <c r="C277" s="22"/>
      <c r="D277" s="24"/>
      <c r="E277" s="22"/>
      <c r="F277" s="23"/>
      <c r="G277" s="23"/>
      <c r="H277" s="23"/>
    </row>
    <row r="278" spans="2:8" ht="47.25" thickBot="1">
      <c r="B278" s="18" t="s">
        <v>15</v>
      </c>
      <c r="C278" s="174" t="s">
        <v>5</v>
      </c>
      <c r="D278" s="175"/>
      <c r="E278" s="160" t="s">
        <v>9</v>
      </c>
      <c r="F278" s="203"/>
      <c r="G278" s="204"/>
      <c r="H278" s="19"/>
    </row>
    <row r="279" spans="2:8" ht="47.25" thickBot="1">
      <c r="B279" s="27" t="s">
        <v>16</v>
      </c>
      <c r="C279" s="160" t="s">
        <v>7</v>
      </c>
      <c r="D279" s="161"/>
      <c r="E279" s="162" t="s">
        <v>30</v>
      </c>
      <c r="F279" s="163"/>
      <c r="G279" s="164"/>
      <c r="H279" s="32">
        <f>+H262</f>
        <v>0</v>
      </c>
    </row>
    <row r="280" spans="2:8" ht="18.75" customHeight="1" thickBot="1">
      <c r="B280" s="3"/>
      <c r="C280" s="3"/>
      <c r="D280" s="3"/>
      <c r="E280" s="3"/>
      <c r="F280" s="3"/>
      <c r="G280" s="3"/>
      <c r="H280" s="8"/>
    </row>
    <row r="281" spans="2:8" ht="18.75" customHeight="1">
      <c r="B281" s="165" t="s">
        <v>17</v>
      </c>
      <c r="C281" s="166"/>
      <c r="D281" s="166"/>
      <c r="E281" s="166"/>
      <c r="F281" s="166"/>
      <c r="G281" s="166"/>
      <c r="H281" s="167"/>
    </row>
    <row r="282" spans="2:8" ht="18.75" customHeight="1">
      <c r="B282" s="168"/>
      <c r="C282" s="169"/>
      <c r="D282" s="169"/>
      <c r="E282" s="169"/>
      <c r="F282" s="169"/>
      <c r="G282" s="169"/>
      <c r="H282" s="170"/>
    </row>
    <row r="283" spans="2:8" ht="18.75" customHeight="1">
      <c r="B283" s="171" t="s">
        <v>3</v>
      </c>
      <c r="C283" s="172"/>
      <c r="D283" s="172"/>
      <c r="E283" s="172"/>
      <c r="F283" s="172"/>
      <c r="G283" s="172"/>
      <c r="H283" s="173"/>
    </row>
    <row r="284" spans="2:8" ht="18.75" customHeight="1">
      <c r="B284" s="168"/>
      <c r="C284" s="169"/>
      <c r="D284" s="169"/>
      <c r="E284" s="169"/>
      <c r="F284" s="169"/>
      <c r="G284" s="169"/>
      <c r="H284" s="170"/>
    </row>
    <row r="285" spans="2:8" ht="18.75" customHeight="1" thickBot="1">
      <c r="B285" s="147" t="s">
        <v>23</v>
      </c>
      <c r="C285" s="148"/>
      <c r="D285" s="148"/>
      <c r="E285" s="148"/>
      <c r="F285" s="148"/>
      <c r="G285" s="148"/>
      <c r="H285" s="149"/>
    </row>
    <row r="286" spans="2:8" ht="19.5" customHeight="1">
      <c r="B286" s="14"/>
      <c r="C286" s="14"/>
      <c r="D286" s="14"/>
      <c r="E286" s="14"/>
      <c r="F286" s="14"/>
      <c r="G286" s="14"/>
      <c r="H286" s="3"/>
    </row>
    <row r="287" spans="2:8" ht="21.75" thickBot="1">
      <c r="B287" s="17" t="s">
        <v>8</v>
      </c>
      <c r="C287" s="17"/>
      <c r="D287" s="17"/>
      <c r="E287" s="17"/>
      <c r="F287" s="17"/>
      <c r="G287" s="17"/>
      <c r="H287" s="17"/>
    </row>
    <row r="288" spans="2:8" ht="31.5" customHeight="1">
      <c r="B288" s="150" t="s">
        <v>18</v>
      </c>
      <c r="C288" s="152" t="s">
        <v>19</v>
      </c>
      <c r="D288" s="153"/>
      <c r="E288" s="154"/>
      <c r="F288" s="138" t="s">
        <v>11</v>
      </c>
      <c r="G288" s="158" t="s">
        <v>12</v>
      </c>
      <c r="H288" s="159"/>
    </row>
    <row r="289" spans="2:8" ht="31.5" customHeight="1" thickBot="1">
      <c r="B289" s="151"/>
      <c r="C289" s="155"/>
      <c r="D289" s="156"/>
      <c r="E289" s="157"/>
      <c r="F289" s="26" t="s">
        <v>28</v>
      </c>
      <c r="G289" s="145"/>
      <c r="H289" s="146"/>
    </row>
    <row r="290" spans="2:8" ht="31.5" customHeight="1">
      <c r="B290" s="194" t="s">
        <v>31</v>
      </c>
      <c r="C290" s="188" t="s">
        <v>20</v>
      </c>
      <c r="D290" s="189"/>
      <c r="E290" s="137" t="s">
        <v>21</v>
      </c>
      <c r="F290" s="138" t="s">
        <v>11</v>
      </c>
      <c r="G290" s="158" t="s">
        <v>12</v>
      </c>
      <c r="H290" s="159"/>
    </row>
    <row r="291" spans="2:8" ht="31.5" customHeight="1">
      <c r="B291" s="195"/>
      <c r="C291" s="190"/>
      <c r="D291" s="191"/>
      <c r="E291" s="20" t="s">
        <v>25</v>
      </c>
      <c r="F291" s="25" t="s">
        <v>308</v>
      </c>
      <c r="G291" s="143"/>
      <c r="H291" s="144"/>
    </row>
    <row r="292" spans="2:8" ht="31.5" customHeight="1">
      <c r="B292" s="195"/>
      <c r="C292" s="190"/>
      <c r="D292" s="191"/>
      <c r="E292" s="20" t="s">
        <v>24</v>
      </c>
      <c r="F292" s="25" t="s">
        <v>27</v>
      </c>
      <c r="G292" s="143"/>
      <c r="H292" s="144"/>
    </row>
    <row r="293" spans="2:8" ht="31.5" customHeight="1">
      <c r="B293" s="195"/>
      <c r="C293" s="190"/>
      <c r="D293" s="191"/>
      <c r="E293" s="20" t="s">
        <v>26</v>
      </c>
      <c r="F293" s="25" t="s">
        <v>309</v>
      </c>
      <c r="G293" s="143"/>
      <c r="H293" s="144"/>
    </row>
    <row r="294" spans="2:8" ht="31.5" customHeight="1">
      <c r="B294" s="195"/>
      <c r="C294" s="190"/>
      <c r="D294" s="191"/>
      <c r="E294" s="20" t="s">
        <v>22</v>
      </c>
      <c r="F294" s="25" t="s">
        <v>302</v>
      </c>
      <c r="G294" s="143"/>
      <c r="H294" s="144"/>
    </row>
    <row r="295" spans="2:8" ht="31.5" customHeight="1">
      <c r="B295" s="195"/>
      <c r="C295" s="190"/>
      <c r="D295" s="191"/>
      <c r="E295" s="20" t="s">
        <v>303</v>
      </c>
      <c r="F295" s="25" t="s">
        <v>307</v>
      </c>
      <c r="G295" s="143"/>
      <c r="H295" s="144"/>
    </row>
    <row r="296" spans="2:8" ht="31.5" customHeight="1">
      <c r="B296" s="195"/>
      <c r="C296" s="190"/>
      <c r="D296" s="191"/>
      <c r="E296" s="139" t="s">
        <v>304</v>
      </c>
      <c r="F296" s="140" t="s">
        <v>305</v>
      </c>
      <c r="G296" s="141"/>
      <c r="H296" s="142"/>
    </row>
    <row r="297" spans="2:8" ht="31.5" customHeight="1" thickBot="1">
      <c r="B297" s="196"/>
      <c r="C297" s="192"/>
      <c r="D297" s="193"/>
      <c r="E297" s="21" t="s">
        <v>306</v>
      </c>
      <c r="F297" s="26" t="s">
        <v>307</v>
      </c>
      <c r="G297" s="145"/>
      <c r="H297" s="146"/>
    </row>
  </sheetData>
  <sheetProtection formatRows="0" insertRows="0" selectLockedCells="1"/>
  <mergeCells count="31">
    <mergeCell ref="B274:H275"/>
    <mergeCell ref="E278:G278"/>
    <mergeCell ref="B262:F262"/>
    <mergeCell ref="B263:F263"/>
    <mergeCell ref="G290:H290"/>
    <mergeCell ref="G291:H291"/>
    <mergeCell ref="C4:G4"/>
    <mergeCell ref="B5:H5"/>
    <mergeCell ref="H263:H264"/>
    <mergeCell ref="B270:F270"/>
    <mergeCell ref="B271:F271"/>
    <mergeCell ref="H271:H272"/>
    <mergeCell ref="B264:F264"/>
    <mergeCell ref="B272:F272"/>
    <mergeCell ref="C279:D279"/>
    <mergeCell ref="E279:G279"/>
    <mergeCell ref="B281:H282"/>
    <mergeCell ref="B283:H284"/>
    <mergeCell ref="C278:D278"/>
    <mergeCell ref="G293:H293"/>
    <mergeCell ref="C290:D297"/>
    <mergeCell ref="B290:B297"/>
    <mergeCell ref="G292:H292"/>
    <mergeCell ref="G294:H294"/>
    <mergeCell ref="G295:H295"/>
    <mergeCell ref="G297:H297"/>
    <mergeCell ref="B285:H285"/>
    <mergeCell ref="B288:B289"/>
    <mergeCell ref="C288:E289"/>
    <mergeCell ref="G288:H288"/>
    <mergeCell ref="G289:H28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40" r:id="rId5"/>
  <rowBreaks count="1" manualBreakCount="1">
    <brk id="275" max="8" man="1"/>
  </rowBreaks>
  <drawing r:id="rId4"/>
  <legacyDrawing r:id="rId3"/>
  <oleObjects>
    <oleObject progId="Word.Document.8" shapeId="278208" r:id="rId1"/>
    <oleObject progId="Word.Document.8" shapeId="13613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Andrea Biurrarena</cp:lastModifiedBy>
  <cp:lastPrinted>2019-05-03T18:03:52Z</cp:lastPrinted>
  <dcterms:created xsi:type="dcterms:W3CDTF">2010-10-08T16:33:05Z</dcterms:created>
  <dcterms:modified xsi:type="dcterms:W3CDTF">2019-07-09T13:06:24Z</dcterms:modified>
  <cp:category/>
  <cp:version/>
  <cp:contentType/>
  <cp:contentStatus/>
</cp:coreProperties>
</file>