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80" windowHeight="8325" activeTab="0"/>
  </bookViews>
  <sheets>
    <sheet name="Hoja1" sheetId="1" r:id="rId1"/>
  </sheets>
  <definedNames>
    <definedName name="_xlnm.Print_Area" localSheetId="0">'Hoja1'!$A$3:$G$109</definedName>
  </definedNames>
  <calcPr fullCalcOnLoad="1"/>
</workbook>
</file>

<file path=xl/sharedStrings.xml><?xml version="1.0" encoding="utf-8"?>
<sst xmlns="http://schemas.openxmlformats.org/spreadsheetml/2006/main" count="217" uniqueCount="125">
  <si>
    <t>Unidad</t>
  </si>
  <si>
    <t>m</t>
  </si>
  <si>
    <t>SUMA DE RUBROS</t>
  </si>
  <si>
    <t>m2</t>
  </si>
  <si>
    <t>unidad</t>
  </si>
  <si>
    <t>Cantidad</t>
  </si>
  <si>
    <t>Descripción</t>
  </si>
  <si>
    <t>Item</t>
  </si>
  <si>
    <t>Precio Unitario</t>
  </si>
  <si>
    <t>Precio Total</t>
  </si>
  <si>
    <t>Monto Imponible</t>
  </si>
  <si>
    <t>Leyes Sociales</t>
  </si>
  <si>
    <t>TOTAL de la oferta (E+F)</t>
  </si>
  <si>
    <t>A</t>
  </si>
  <si>
    <t>B</t>
  </si>
  <si>
    <t>C</t>
  </si>
  <si>
    <t>D</t>
  </si>
  <si>
    <t>E</t>
  </si>
  <si>
    <t>F</t>
  </si>
  <si>
    <t>Imprevistos (10% de A)</t>
  </si>
  <si>
    <t>Subtotal I (A+B)</t>
  </si>
  <si>
    <t>IVA (22% de C)</t>
  </si>
  <si>
    <t>Subtotal II (C+D)</t>
  </si>
  <si>
    <t>Implantación</t>
  </si>
  <si>
    <t>Mampara de obra divisoria</t>
  </si>
  <si>
    <t>Demolición (incluye picado revestimientos)</t>
  </si>
  <si>
    <t>Retiro de instalaciones</t>
  </si>
  <si>
    <t>Revoque grueso + fino</t>
  </si>
  <si>
    <t>Revoque grueso con hidrófugo + fino</t>
  </si>
  <si>
    <t>Azulejo cerámico blanco 25x50</t>
  </si>
  <si>
    <t>Enduido</t>
  </si>
  <si>
    <t>Pintura al agua color blanco</t>
  </si>
  <si>
    <t>Pintura cielorraso antihongos color blanco</t>
  </si>
  <si>
    <t>Pintura antióxido</t>
  </si>
  <si>
    <t>Esmalte para herrería color gris (SW 7060) semimate</t>
  </si>
  <si>
    <t>Zanja para desagües</t>
  </si>
  <si>
    <t>Porcelanato gris grafito 50x50 semimate, rectificado</t>
  </si>
  <si>
    <t>Porcelanato marfil 50x50 semimate, rectificado</t>
  </si>
  <si>
    <t>Pastilla de vidrio transparente 2x2, color de fondo verde</t>
  </si>
  <si>
    <t>Contrapiso hormigón pobre (incluye llenado a nivel)</t>
  </si>
  <si>
    <t>Baldosa simil existente (para reposicion donde haya rotas)</t>
  </si>
  <si>
    <t>Entrepuerta de lapacho / curupay</t>
  </si>
  <si>
    <t>Zócalo de lapacho / curupay</t>
  </si>
  <si>
    <t>Zócalos de porcelanato cortado 7cm, marfil semimate</t>
  </si>
  <si>
    <t>Granito negro (incluye entrepuertas)</t>
  </si>
  <si>
    <t>Baldosa de botones (norma UNIT 200) 40x40cm, color negro</t>
  </si>
  <si>
    <t>Cielorraso placa yeso</t>
  </si>
  <si>
    <t>Cielorraso amstrong 60x60 (incluye prefilería)</t>
  </si>
  <si>
    <t>Techo de chapa y poliuretano e=10cm, tipo Isopanel</t>
  </si>
  <si>
    <t>Tabique M2 (placa cementicia, lana de roca, lámina tipo tyvek, placa yeso)</t>
  </si>
  <si>
    <t xml:space="preserve">Tabique M1 y M3 (placa yeso a ambos lados, sin contar azulejos) </t>
  </si>
  <si>
    <t>Hormigón armado (cimentación escalera y macetero)</t>
  </si>
  <si>
    <t>Hierro PNI 120mm (vigas escalera)</t>
  </si>
  <si>
    <t>Escalones 120x28cm y descanso, lapacho / curupay</t>
  </si>
  <si>
    <t>Mdificación de barandas de madera y colocación</t>
  </si>
  <si>
    <t>Baranda en acero inoxidable, caño 2'' (láminas 20 a 22)</t>
  </si>
  <si>
    <t>AL1 - ventana batiente 60x110cm</t>
  </si>
  <si>
    <t>AL2 - ventana guillotina 90x140cm</t>
  </si>
  <si>
    <t xml:space="preserve">AL3 - ventana 3 paños 305x110cm, 2 paños corredizos </t>
  </si>
  <si>
    <t>H2 - Reja sobre AL1, barras 14mm cada 14cm</t>
  </si>
  <si>
    <t>H1 - Reja sobre abertura B2, barras 14mm cada 14cm</t>
  </si>
  <si>
    <t>Espejo 50x75cm</t>
  </si>
  <si>
    <t>Box de caja en MDF, aluminio y vidrio según planos</t>
  </si>
  <si>
    <t>Lavatorio común</t>
  </si>
  <si>
    <t>Lavatorio ACCESIBLE</t>
  </si>
  <si>
    <t>Grifería de lavatorio común</t>
  </si>
  <si>
    <t>Grifería de lavatorio accesible</t>
  </si>
  <si>
    <t>Ducha higiénica con gatillo</t>
  </si>
  <si>
    <t>Canilla de patio con rosca, cierre esférico a 90º</t>
  </si>
  <si>
    <t>Agarradera en acero inoxidable (Norma UNIT 200)</t>
  </si>
  <si>
    <t>Puesta a tierra</t>
  </si>
  <si>
    <t>L1 - Downlight LED 18 W 4500K de embutir</t>
  </si>
  <si>
    <t>L2 - Downlight LED 18 W 4500K de adosar</t>
  </si>
  <si>
    <t>L3 - Panel LED 60x60 36W 4500K de embutir</t>
  </si>
  <si>
    <t>L4 - Panel LED 60x60 36W 4500K de adosar</t>
  </si>
  <si>
    <t>L5 - Luminaria de brazo unidireccional, cilíndrica metálica</t>
  </si>
  <si>
    <t>IE - Luminaria LED de emergencia, con batería, homologada</t>
  </si>
  <si>
    <t>Caja registro IP65 40x40</t>
  </si>
  <si>
    <t>m lineal</t>
  </si>
  <si>
    <t>global</t>
  </si>
  <si>
    <t>Cableado, incluye 2 fases + tierra</t>
  </si>
  <si>
    <t>Cableado superplástico, 2 fases + tierra</t>
  </si>
  <si>
    <t>Tablero, incluye llaves y acometida</t>
  </si>
  <si>
    <t>Timbre, incluye pulsador</t>
  </si>
  <si>
    <t>Caja de muro, 1 módulo, incluye INTERRUPTORES según planos</t>
  </si>
  <si>
    <t>Caja de muro, 1 módulo, incluye TOMACORRIENTES según planos</t>
  </si>
  <si>
    <t>Caja sifonafa PVC con rejilla cromada</t>
  </si>
  <si>
    <t>Cámara de inspección 60x60 con sifón desconector, interior lustrado</t>
  </si>
  <si>
    <t>Limpieza de obra</t>
  </si>
  <si>
    <t>m3</t>
  </si>
  <si>
    <t>Varios, a completar por oferente en caso de ser necesario</t>
  </si>
  <si>
    <t>Planos y trámites</t>
  </si>
  <si>
    <t>Cañería de abactecimiento en PP termofusión 1/2''</t>
  </si>
  <si>
    <t>Cañería de desagüe en PVC 4mm</t>
  </si>
  <si>
    <t>Cañería de desagüe en PVC 110mm</t>
  </si>
  <si>
    <t>Cañería de desagüe en PVC 150mm</t>
  </si>
  <si>
    <t>Portarollo de papel higiénico, acero inoxidable</t>
  </si>
  <si>
    <t>Portarollo de toallas de papel, acero inoxidable</t>
  </si>
  <si>
    <t>Pecha gancho metálica cromada</t>
  </si>
  <si>
    <t>Buña de aluminio U 1x1cm</t>
  </si>
  <si>
    <t>Guardasillas de madera 15cm</t>
  </si>
  <si>
    <t>Reparación y ajuste de aberturas existentes</t>
  </si>
  <si>
    <t>Inodoro con mochula común, incluye tapa y asiento en madera</t>
  </si>
  <si>
    <t>Inodoro con mochila ACCESIBLE, incluye tapa y asiento en madera</t>
  </si>
  <si>
    <t>Cañería de abactecimiento en PP termofusión 3/4''</t>
  </si>
  <si>
    <t>Reguera metálica</t>
  </si>
  <si>
    <t>B1 - Puerta automática corrediza de dos hojas blindex, incluye automatismo</t>
  </si>
  <si>
    <t>B2 - Abertura compuesta (nuevo acceso secundario), incluye puerta y ventana</t>
  </si>
  <si>
    <t>SOLO amure e instalación de cajas de piso de chapa,  6 módulos en V</t>
  </si>
  <si>
    <t>C2 - puerta batiente MDF melamínico color gris 65x205cm</t>
  </si>
  <si>
    <t>C3 - puerta batiente MDF melamínico color gris 85x205cm</t>
  </si>
  <si>
    <t>R1 - Traslado y amure de ventana existente (fondo)</t>
  </si>
  <si>
    <t>R3 - Traslado y amure de puerta existente (bajo escalera)</t>
  </si>
  <si>
    <t>Jabonera (para jabón líquido) acero inoxidable</t>
  </si>
  <si>
    <t>Baldosa antideslizante 40x40</t>
  </si>
  <si>
    <t>C1 - puerta batiente MDF melamínico color gris 90x205cm</t>
  </si>
  <si>
    <t>Pintura al agua color celeste (SW 6791 / SW 6792)</t>
  </si>
  <si>
    <t>Plastificado con laca poliuretánica (inlcuye pulido previo y posterior)</t>
  </si>
  <si>
    <t>Esmalte satinado para madera color gris / celeste</t>
  </si>
  <si>
    <t>Llave de paso, cierre esférico a 90º</t>
  </si>
  <si>
    <t>Vidrio float incoloro e=5mm para reposición</t>
  </si>
  <si>
    <t>V1 - Vidrio float incoloro e=5mm 170x210cm, incluye perfileria</t>
  </si>
  <si>
    <t>V2 - Vidrio float incoloro e=5mm 140x210cm, incluye perfilería</t>
  </si>
  <si>
    <t>Canaleta con corrugado 2'' y caños PVC 32mm (cantidad según planos)</t>
  </si>
  <si>
    <t>Rubrado Sucursal Paysandú - Marzo 2019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</si>
</sst>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\ _€_-;\-* #,##0.0\ _€_-;_-* &quot;-&quot;??\ _€_-;_-@_-"/>
    <numFmt numFmtId="185" formatCode="_-* #,##0\ _€_-;\-* #,##0\ _€_-;_-* &quot;-&quot;??\ _€_-;_-@_-"/>
    <numFmt numFmtId="186" formatCode="_-* #,##0.000\ _€_-;\-* #,##0.000\ _€_-;_-* &quot;-&quot;??\ _€_-;_-@_-"/>
    <numFmt numFmtId="187" formatCode="_-* #,##0.0\ _€_-;\-* #,##0.0\ _€_-;_-* &quot;-&quot;?\ _€_-;_-@_-"/>
    <numFmt numFmtId="188" formatCode="0.0%"/>
    <numFmt numFmtId="189" formatCode="0.000"/>
    <numFmt numFmtId="190" formatCode="0.0"/>
    <numFmt numFmtId="191" formatCode="&quot;$U&quot;\ #,##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9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91" fontId="4" fillId="0" borderId="11" xfId="48" applyNumberFormat="1" applyFont="1" applyFill="1" applyBorder="1" applyAlignment="1">
      <alignment horizontal="right" vertical="center"/>
    </xf>
    <xf numFmtId="185" fontId="4" fillId="0" borderId="12" xfId="48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91" fontId="4" fillId="0" borderId="13" xfId="48" applyNumberFormat="1" applyFont="1" applyFill="1" applyBorder="1" applyAlignment="1">
      <alignment horizontal="right" vertical="center"/>
    </xf>
    <xf numFmtId="185" fontId="4" fillId="0" borderId="14" xfId="48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191" fontId="4" fillId="0" borderId="16" xfId="48" applyNumberFormat="1" applyFont="1" applyFill="1" applyBorder="1" applyAlignment="1">
      <alignment horizontal="right" vertical="center"/>
    </xf>
    <xf numFmtId="185" fontId="4" fillId="0" borderId="17" xfId="48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91" fontId="3" fillId="0" borderId="19" xfId="48" applyNumberFormat="1" applyFont="1" applyFill="1" applyBorder="1" applyAlignment="1">
      <alignment horizontal="right" vertical="center"/>
    </xf>
    <xf numFmtId="185" fontId="3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/>
    </xf>
    <xf numFmtId="191" fontId="3" fillId="0" borderId="0" xfId="48" applyNumberFormat="1" applyFont="1" applyFill="1" applyBorder="1" applyAlignment="1">
      <alignment horizontal="right" vertical="center"/>
    </xf>
    <xf numFmtId="185" fontId="3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F104" sqref="F104"/>
    </sheetView>
  </sheetViews>
  <sheetFormatPr defaultColWidth="11.421875" defaultRowHeight="12.75"/>
  <cols>
    <col min="1" max="1" width="5.28125" style="1" bestFit="1" customWidth="1"/>
    <col min="2" max="2" width="70.421875" style="2" customWidth="1"/>
    <col min="3" max="3" width="8.140625" style="3" bestFit="1" customWidth="1"/>
    <col min="4" max="4" width="14.28125" style="4" customWidth="1"/>
    <col min="5" max="6" width="14.28125" style="5" customWidth="1"/>
    <col min="7" max="7" width="14.28125" style="6" customWidth="1"/>
  </cols>
  <sheetData>
    <row r="1" ht="15">
      <c r="B1" s="52" t="s">
        <v>124</v>
      </c>
    </row>
    <row r="2" ht="13.5" thickBot="1"/>
    <row r="3" spans="1:7" s="45" customFormat="1" ht="37.5" customHeight="1" thickBot="1">
      <c r="A3" s="49" t="s">
        <v>7</v>
      </c>
      <c r="B3" s="50" t="s">
        <v>6</v>
      </c>
      <c r="C3" s="50" t="s">
        <v>0</v>
      </c>
      <c r="D3" s="50" t="s">
        <v>5</v>
      </c>
      <c r="E3" s="50" t="s">
        <v>8</v>
      </c>
      <c r="F3" s="50" t="s">
        <v>9</v>
      </c>
      <c r="G3" s="50" t="s">
        <v>10</v>
      </c>
    </row>
    <row r="4" spans="1:7" ht="15">
      <c r="A4" s="47">
        <v>1</v>
      </c>
      <c r="B4" s="48" t="s">
        <v>23</v>
      </c>
      <c r="C4" s="12" t="s">
        <v>79</v>
      </c>
      <c r="D4" s="13">
        <v>0</v>
      </c>
      <c r="E4" s="14">
        <v>0</v>
      </c>
      <c r="F4" s="14">
        <f aca="true" t="shared" si="0" ref="F4:F35">D4*E4</f>
        <v>0</v>
      </c>
      <c r="G4" s="15"/>
    </row>
    <row r="5" spans="1:7" ht="15">
      <c r="A5" s="7"/>
      <c r="B5" s="11" t="s">
        <v>24</v>
      </c>
      <c r="C5" s="8" t="s">
        <v>3</v>
      </c>
      <c r="D5" s="13">
        <v>0</v>
      </c>
      <c r="E5" s="14">
        <v>0</v>
      </c>
      <c r="F5" s="9">
        <f t="shared" si="0"/>
        <v>0</v>
      </c>
      <c r="G5" s="10"/>
    </row>
    <row r="6" spans="1:7" ht="15">
      <c r="A6" s="7"/>
      <c r="B6" s="11" t="s">
        <v>25</v>
      </c>
      <c r="C6" s="8" t="s">
        <v>89</v>
      </c>
      <c r="D6" s="13">
        <v>0</v>
      </c>
      <c r="E6" s="14">
        <v>0</v>
      </c>
      <c r="F6" s="9">
        <f t="shared" si="0"/>
        <v>0</v>
      </c>
      <c r="G6" s="10"/>
    </row>
    <row r="7" spans="1:7" ht="15">
      <c r="A7" s="7"/>
      <c r="B7" s="11" t="s">
        <v>26</v>
      </c>
      <c r="C7" s="8" t="s">
        <v>79</v>
      </c>
      <c r="D7" s="13">
        <v>0</v>
      </c>
      <c r="E7" s="14">
        <v>0</v>
      </c>
      <c r="F7" s="9">
        <f t="shared" si="0"/>
        <v>0</v>
      </c>
      <c r="G7" s="10"/>
    </row>
    <row r="8" spans="1:7" ht="14.25">
      <c r="A8" s="51"/>
      <c r="B8" s="11" t="s">
        <v>91</v>
      </c>
      <c r="C8" s="12" t="s">
        <v>79</v>
      </c>
      <c r="D8" s="13">
        <v>0</v>
      </c>
      <c r="E8" s="14">
        <v>0</v>
      </c>
      <c r="F8" s="9">
        <f t="shared" si="0"/>
        <v>0</v>
      </c>
      <c r="G8" s="10"/>
    </row>
    <row r="9" spans="1:7" ht="15">
      <c r="A9" s="7">
        <v>2</v>
      </c>
      <c r="B9" s="11" t="s">
        <v>37</v>
      </c>
      <c r="C9" s="8" t="s">
        <v>3</v>
      </c>
      <c r="D9" s="13">
        <v>0</v>
      </c>
      <c r="E9" s="14">
        <v>0</v>
      </c>
      <c r="F9" s="9">
        <f t="shared" si="0"/>
        <v>0</v>
      </c>
      <c r="G9" s="10"/>
    </row>
    <row r="10" spans="1:7" ht="15">
      <c r="A10" s="7"/>
      <c r="B10" s="11" t="s">
        <v>36</v>
      </c>
      <c r="C10" s="8" t="s">
        <v>3</v>
      </c>
      <c r="D10" s="13">
        <v>0</v>
      </c>
      <c r="E10" s="14">
        <v>0</v>
      </c>
      <c r="F10" s="9">
        <f t="shared" si="0"/>
        <v>0</v>
      </c>
      <c r="G10" s="10"/>
    </row>
    <row r="11" spans="1:7" ht="15">
      <c r="A11" s="7"/>
      <c r="B11" s="11" t="s">
        <v>114</v>
      </c>
      <c r="C11" s="8" t="s">
        <v>3</v>
      </c>
      <c r="D11" s="13">
        <v>0</v>
      </c>
      <c r="E11" s="14">
        <v>0</v>
      </c>
      <c r="F11" s="9">
        <f t="shared" si="0"/>
        <v>0</v>
      </c>
      <c r="G11" s="10"/>
    </row>
    <row r="12" spans="1:7" ht="15">
      <c r="A12" s="7"/>
      <c r="B12" s="11" t="s">
        <v>45</v>
      </c>
      <c r="C12" s="8" t="s">
        <v>3</v>
      </c>
      <c r="D12" s="13">
        <v>0</v>
      </c>
      <c r="E12" s="14">
        <v>0</v>
      </c>
      <c r="F12" s="9">
        <f t="shared" si="0"/>
        <v>0</v>
      </c>
      <c r="G12" s="10"/>
    </row>
    <row r="13" spans="1:7" ht="15">
      <c r="A13" s="7"/>
      <c r="B13" s="11" t="s">
        <v>40</v>
      </c>
      <c r="C13" s="8" t="s">
        <v>3</v>
      </c>
      <c r="D13" s="13">
        <v>0</v>
      </c>
      <c r="E13" s="14">
        <v>0</v>
      </c>
      <c r="F13" s="9">
        <f t="shared" si="0"/>
        <v>0</v>
      </c>
      <c r="G13" s="10"/>
    </row>
    <row r="14" spans="1:7" ht="14.25">
      <c r="A14" s="51"/>
      <c r="B14" s="11" t="s">
        <v>39</v>
      </c>
      <c r="C14" s="8" t="s">
        <v>3</v>
      </c>
      <c r="D14" s="13">
        <v>0</v>
      </c>
      <c r="E14" s="14">
        <v>0</v>
      </c>
      <c r="F14" s="9">
        <f t="shared" si="0"/>
        <v>0</v>
      </c>
      <c r="G14" s="10"/>
    </row>
    <row r="15" spans="1:7" ht="15">
      <c r="A15" s="7"/>
      <c r="B15" s="11" t="s">
        <v>41</v>
      </c>
      <c r="C15" s="8" t="s">
        <v>3</v>
      </c>
      <c r="D15" s="13">
        <v>0</v>
      </c>
      <c r="E15" s="14">
        <v>0</v>
      </c>
      <c r="F15" s="9">
        <f t="shared" si="0"/>
        <v>0</v>
      </c>
      <c r="G15" s="10"/>
    </row>
    <row r="16" spans="1:7" ht="15">
      <c r="A16" s="7"/>
      <c r="B16" s="11" t="s">
        <v>105</v>
      </c>
      <c r="C16" s="8" t="s">
        <v>78</v>
      </c>
      <c r="D16" s="13">
        <v>0</v>
      </c>
      <c r="E16" s="14">
        <v>0</v>
      </c>
      <c r="F16" s="9">
        <f t="shared" si="0"/>
        <v>0</v>
      </c>
      <c r="G16" s="10"/>
    </row>
    <row r="17" spans="1:7" ht="15">
      <c r="A17" s="7"/>
      <c r="B17" s="11" t="s">
        <v>42</v>
      </c>
      <c r="C17" s="8" t="s">
        <v>1</v>
      </c>
      <c r="D17" s="13">
        <v>0</v>
      </c>
      <c r="E17" s="14">
        <v>0</v>
      </c>
      <c r="F17" s="9">
        <f t="shared" si="0"/>
        <v>0</v>
      </c>
      <c r="G17" s="10"/>
    </row>
    <row r="18" spans="1:7" ht="15">
      <c r="A18" s="7"/>
      <c r="B18" s="11" t="s">
        <v>43</v>
      </c>
      <c r="C18" s="8" t="s">
        <v>1</v>
      </c>
      <c r="D18" s="13">
        <v>0</v>
      </c>
      <c r="E18" s="14">
        <v>0</v>
      </c>
      <c r="F18" s="9">
        <f t="shared" si="0"/>
        <v>0</v>
      </c>
      <c r="G18" s="10"/>
    </row>
    <row r="19" spans="1:7" ht="15">
      <c r="A19" s="7"/>
      <c r="B19" s="11" t="s">
        <v>27</v>
      </c>
      <c r="C19" s="8" t="s">
        <v>3</v>
      </c>
      <c r="D19" s="13">
        <v>0</v>
      </c>
      <c r="E19" s="14">
        <v>0</v>
      </c>
      <c r="F19" s="9">
        <f t="shared" si="0"/>
        <v>0</v>
      </c>
      <c r="G19" s="10"/>
    </row>
    <row r="20" spans="1:7" ht="15">
      <c r="A20" s="7"/>
      <c r="B20" s="11" t="s">
        <v>28</v>
      </c>
      <c r="C20" s="8" t="s">
        <v>3</v>
      </c>
      <c r="D20" s="13">
        <v>0</v>
      </c>
      <c r="E20" s="14">
        <v>0</v>
      </c>
      <c r="F20" s="9">
        <f t="shared" si="0"/>
        <v>0</v>
      </c>
      <c r="G20" s="10"/>
    </row>
    <row r="21" spans="1:7" ht="15">
      <c r="A21" s="7"/>
      <c r="B21" s="11" t="s">
        <v>50</v>
      </c>
      <c r="C21" s="8" t="s">
        <v>3</v>
      </c>
      <c r="D21" s="13">
        <v>0</v>
      </c>
      <c r="E21" s="14">
        <v>0</v>
      </c>
      <c r="F21" s="9">
        <f t="shared" si="0"/>
        <v>0</v>
      </c>
      <c r="G21" s="10"/>
    </row>
    <row r="22" spans="1:7" ht="15" customHeight="1">
      <c r="A22" s="7"/>
      <c r="B22" s="11" t="s">
        <v>49</v>
      </c>
      <c r="C22" s="8" t="s">
        <v>3</v>
      </c>
      <c r="D22" s="13">
        <v>0</v>
      </c>
      <c r="E22" s="14">
        <v>0</v>
      </c>
      <c r="F22" s="9">
        <f t="shared" si="0"/>
        <v>0</v>
      </c>
      <c r="G22" s="10"/>
    </row>
    <row r="23" spans="1:7" ht="15">
      <c r="A23" s="7"/>
      <c r="B23" s="11" t="s">
        <v>29</v>
      </c>
      <c r="C23" s="8" t="s">
        <v>3</v>
      </c>
      <c r="D23" s="13">
        <v>0</v>
      </c>
      <c r="E23" s="14">
        <v>0</v>
      </c>
      <c r="F23" s="9">
        <f t="shared" si="0"/>
        <v>0</v>
      </c>
      <c r="G23" s="10"/>
    </row>
    <row r="24" spans="1:7" ht="15">
      <c r="A24" s="7"/>
      <c r="B24" s="11" t="s">
        <v>38</v>
      </c>
      <c r="C24" s="8" t="s">
        <v>78</v>
      </c>
      <c r="D24" s="13">
        <v>0</v>
      </c>
      <c r="E24" s="14">
        <v>0</v>
      </c>
      <c r="F24" s="9">
        <f t="shared" si="0"/>
        <v>0</v>
      </c>
      <c r="G24" s="10"/>
    </row>
    <row r="25" spans="1:7" ht="15">
      <c r="A25" s="7"/>
      <c r="B25" s="11" t="s">
        <v>99</v>
      </c>
      <c r="C25" s="8" t="s">
        <v>78</v>
      </c>
      <c r="D25" s="13">
        <v>0</v>
      </c>
      <c r="E25" s="14">
        <v>0</v>
      </c>
      <c r="F25" s="9">
        <f t="shared" si="0"/>
        <v>0</v>
      </c>
      <c r="G25" s="10"/>
    </row>
    <row r="26" spans="1:7" ht="15">
      <c r="A26" s="7"/>
      <c r="B26" s="11" t="s">
        <v>55</v>
      </c>
      <c r="C26" s="8" t="s">
        <v>79</v>
      </c>
      <c r="D26" s="13">
        <v>0</v>
      </c>
      <c r="E26" s="14">
        <v>0</v>
      </c>
      <c r="F26" s="9">
        <f t="shared" si="0"/>
        <v>0</v>
      </c>
      <c r="G26" s="10"/>
    </row>
    <row r="27" spans="1:7" ht="15">
      <c r="A27" s="7"/>
      <c r="B27" s="11" t="s">
        <v>54</v>
      </c>
      <c r="C27" s="8" t="s">
        <v>79</v>
      </c>
      <c r="D27" s="13">
        <v>0</v>
      </c>
      <c r="E27" s="14">
        <v>0</v>
      </c>
      <c r="F27" s="9">
        <f t="shared" si="0"/>
        <v>0</v>
      </c>
      <c r="G27" s="10"/>
    </row>
    <row r="28" spans="1:7" ht="15">
      <c r="A28" s="7"/>
      <c r="B28" s="11" t="s">
        <v>44</v>
      </c>
      <c r="C28" s="8" t="s">
        <v>3</v>
      </c>
      <c r="D28" s="13">
        <v>0</v>
      </c>
      <c r="E28" s="14">
        <v>0</v>
      </c>
      <c r="F28" s="9">
        <f t="shared" si="0"/>
        <v>0</v>
      </c>
      <c r="G28" s="10"/>
    </row>
    <row r="29" spans="1:7" ht="15">
      <c r="A29" s="7"/>
      <c r="B29" s="11" t="s">
        <v>100</v>
      </c>
      <c r="C29" s="8" t="s">
        <v>78</v>
      </c>
      <c r="D29" s="13">
        <v>0</v>
      </c>
      <c r="E29" s="14">
        <v>0</v>
      </c>
      <c r="F29" s="9">
        <f t="shared" si="0"/>
        <v>0</v>
      </c>
      <c r="G29" s="10"/>
    </row>
    <row r="30" spans="1:7" ht="15">
      <c r="A30" s="7">
        <v>3</v>
      </c>
      <c r="B30" s="11" t="s">
        <v>48</v>
      </c>
      <c r="C30" s="8" t="s">
        <v>3</v>
      </c>
      <c r="D30" s="13">
        <v>0</v>
      </c>
      <c r="E30" s="14">
        <v>0</v>
      </c>
      <c r="F30" s="9">
        <f t="shared" si="0"/>
        <v>0</v>
      </c>
      <c r="G30" s="10"/>
    </row>
    <row r="31" spans="1:7" ht="15">
      <c r="A31" s="7"/>
      <c r="B31" s="11" t="s">
        <v>46</v>
      </c>
      <c r="C31" s="8" t="s">
        <v>3</v>
      </c>
      <c r="D31" s="13">
        <v>0</v>
      </c>
      <c r="E31" s="14">
        <v>0</v>
      </c>
      <c r="F31" s="9">
        <f t="shared" si="0"/>
        <v>0</v>
      </c>
      <c r="G31" s="10"/>
    </row>
    <row r="32" spans="1:7" ht="15">
      <c r="A32" s="7"/>
      <c r="B32" s="11" t="s">
        <v>47</v>
      </c>
      <c r="C32" s="8" t="s">
        <v>3</v>
      </c>
      <c r="D32" s="13">
        <v>0</v>
      </c>
      <c r="E32" s="14">
        <v>0</v>
      </c>
      <c r="F32" s="9">
        <f t="shared" si="0"/>
        <v>0</v>
      </c>
      <c r="G32" s="10"/>
    </row>
    <row r="33" spans="1:7" ht="15">
      <c r="A33" s="7">
        <v>4</v>
      </c>
      <c r="B33" s="11" t="s">
        <v>101</v>
      </c>
      <c r="C33" s="8" t="s">
        <v>79</v>
      </c>
      <c r="D33" s="13">
        <v>0</v>
      </c>
      <c r="E33" s="14">
        <v>0</v>
      </c>
      <c r="F33" s="9">
        <f t="shared" si="0"/>
        <v>0</v>
      </c>
      <c r="G33" s="10"/>
    </row>
    <row r="34" spans="1:7" ht="28.5">
      <c r="A34" s="7"/>
      <c r="B34" s="11" t="s">
        <v>106</v>
      </c>
      <c r="C34" s="8" t="s">
        <v>4</v>
      </c>
      <c r="D34" s="13">
        <v>0</v>
      </c>
      <c r="E34" s="14">
        <v>0</v>
      </c>
      <c r="F34" s="9">
        <f t="shared" si="0"/>
        <v>0</v>
      </c>
      <c r="G34" s="10"/>
    </row>
    <row r="35" spans="1:7" ht="28.5">
      <c r="A35" s="7"/>
      <c r="B35" s="11" t="s">
        <v>107</v>
      </c>
      <c r="C35" s="8" t="s">
        <v>4</v>
      </c>
      <c r="D35" s="13">
        <v>0</v>
      </c>
      <c r="E35" s="14">
        <v>0</v>
      </c>
      <c r="F35" s="9">
        <f t="shared" si="0"/>
        <v>0</v>
      </c>
      <c r="G35" s="10"/>
    </row>
    <row r="36" spans="1:7" ht="15">
      <c r="A36" s="7"/>
      <c r="B36" s="11" t="s">
        <v>60</v>
      </c>
      <c r="C36" s="8" t="s">
        <v>4</v>
      </c>
      <c r="D36" s="13">
        <v>0</v>
      </c>
      <c r="E36" s="14">
        <v>0</v>
      </c>
      <c r="F36" s="9">
        <f aca="true" t="shared" si="1" ref="F36:F67">D36*E36</f>
        <v>0</v>
      </c>
      <c r="G36" s="10"/>
    </row>
    <row r="37" spans="1:7" ht="15">
      <c r="A37" s="7"/>
      <c r="B37" s="11" t="s">
        <v>111</v>
      </c>
      <c r="C37" s="8" t="s">
        <v>79</v>
      </c>
      <c r="D37" s="13">
        <v>0</v>
      </c>
      <c r="E37" s="14">
        <v>0</v>
      </c>
      <c r="F37" s="9">
        <f t="shared" si="1"/>
        <v>0</v>
      </c>
      <c r="G37" s="10"/>
    </row>
    <row r="38" spans="1:7" ht="15">
      <c r="A38" s="7"/>
      <c r="B38" s="11" t="s">
        <v>112</v>
      </c>
      <c r="C38" s="8" t="s">
        <v>79</v>
      </c>
      <c r="D38" s="13">
        <v>0</v>
      </c>
      <c r="E38" s="14">
        <v>0</v>
      </c>
      <c r="F38" s="9">
        <f t="shared" si="1"/>
        <v>0</v>
      </c>
      <c r="G38" s="10"/>
    </row>
    <row r="39" spans="1:7" ht="15">
      <c r="A39" s="7"/>
      <c r="B39" s="11" t="s">
        <v>115</v>
      </c>
      <c r="C39" s="8" t="s">
        <v>4</v>
      </c>
      <c r="D39" s="13">
        <v>0</v>
      </c>
      <c r="E39" s="14">
        <v>0</v>
      </c>
      <c r="F39" s="9">
        <f t="shared" si="1"/>
        <v>0</v>
      </c>
      <c r="G39" s="10"/>
    </row>
    <row r="40" spans="1:7" ht="15">
      <c r="A40" s="7"/>
      <c r="B40" s="11" t="s">
        <v>109</v>
      </c>
      <c r="C40" s="8" t="s">
        <v>4</v>
      </c>
      <c r="D40" s="13">
        <v>0</v>
      </c>
      <c r="E40" s="14">
        <v>0</v>
      </c>
      <c r="F40" s="9">
        <f t="shared" si="1"/>
        <v>0</v>
      </c>
      <c r="G40" s="10"/>
    </row>
    <row r="41" spans="1:7" ht="15">
      <c r="A41" s="7"/>
      <c r="B41" s="11" t="s">
        <v>110</v>
      </c>
      <c r="C41" s="8" t="s">
        <v>4</v>
      </c>
      <c r="D41" s="13">
        <v>0</v>
      </c>
      <c r="E41" s="14">
        <v>0</v>
      </c>
      <c r="F41" s="9">
        <f t="shared" si="1"/>
        <v>0</v>
      </c>
      <c r="G41" s="10"/>
    </row>
    <row r="42" spans="1:7" ht="15">
      <c r="A42" s="7"/>
      <c r="B42" s="11" t="s">
        <v>56</v>
      </c>
      <c r="C42" s="8" t="s">
        <v>4</v>
      </c>
      <c r="D42" s="13">
        <v>0</v>
      </c>
      <c r="E42" s="14">
        <v>0</v>
      </c>
      <c r="F42" s="9">
        <f t="shared" si="1"/>
        <v>0</v>
      </c>
      <c r="G42" s="10"/>
    </row>
    <row r="43" spans="1:7" ht="15">
      <c r="A43" s="7"/>
      <c r="B43" s="11" t="s">
        <v>57</v>
      </c>
      <c r="C43" s="8" t="s">
        <v>4</v>
      </c>
      <c r="D43" s="13">
        <v>0</v>
      </c>
      <c r="E43" s="14">
        <v>0</v>
      </c>
      <c r="F43" s="9">
        <f t="shared" si="1"/>
        <v>0</v>
      </c>
      <c r="G43" s="10"/>
    </row>
    <row r="44" spans="1:7" ht="15">
      <c r="A44" s="7"/>
      <c r="B44" s="11" t="s">
        <v>58</v>
      </c>
      <c r="C44" s="8" t="s">
        <v>4</v>
      </c>
      <c r="D44" s="13">
        <v>0</v>
      </c>
      <c r="E44" s="14">
        <v>0</v>
      </c>
      <c r="F44" s="9">
        <f t="shared" si="1"/>
        <v>0</v>
      </c>
      <c r="G44" s="10"/>
    </row>
    <row r="45" spans="1:7" ht="15">
      <c r="A45" s="7"/>
      <c r="B45" s="11" t="s">
        <v>59</v>
      </c>
      <c r="C45" s="8" t="s">
        <v>4</v>
      </c>
      <c r="D45" s="13">
        <v>0</v>
      </c>
      <c r="E45" s="14">
        <v>0</v>
      </c>
      <c r="F45" s="9">
        <f t="shared" si="1"/>
        <v>0</v>
      </c>
      <c r="G45" s="10"/>
    </row>
    <row r="46" spans="1:7" ht="15">
      <c r="A46" s="7">
        <v>5</v>
      </c>
      <c r="B46" s="11" t="s">
        <v>51</v>
      </c>
      <c r="C46" s="8" t="s">
        <v>89</v>
      </c>
      <c r="D46" s="13">
        <v>0</v>
      </c>
      <c r="E46" s="14">
        <v>0</v>
      </c>
      <c r="F46" s="9">
        <f t="shared" si="1"/>
        <v>0</v>
      </c>
      <c r="G46" s="10"/>
    </row>
    <row r="47" spans="1:7" ht="15">
      <c r="A47" s="7"/>
      <c r="B47" s="11" t="s">
        <v>52</v>
      </c>
      <c r="C47" s="8" t="s">
        <v>78</v>
      </c>
      <c r="D47" s="13">
        <v>0</v>
      </c>
      <c r="E47" s="14">
        <v>0</v>
      </c>
      <c r="F47" s="9">
        <f t="shared" si="1"/>
        <v>0</v>
      </c>
      <c r="G47" s="10"/>
    </row>
    <row r="48" spans="1:7" ht="15">
      <c r="A48" s="7"/>
      <c r="B48" s="11" t="s">
        <v>53</v>
      </c>
      <c r="C48" s="8" t="s">
        <v>3</v>
      </c>
      <c r="D48" s="13">
        <v>0</v>
      </c>
      <c r="E48" s="14">
        <v>0</v>
      </c>
      <c r="F48" s="9">
        <f t="shared" si="1"/>
        <v>0</v>
      </c>
      <c r="G48" s="10"/>
    </row>
    <row r="49" spans="1:7" ht="15">
      <c r="A49" s="7">
        <v>6</v>
      </c>
      <c r="B49" s="11" t="s">
        <v>30</v>
      </c>
      <c r="C49" s="8" t="s">
        <v>3</v>
      </c>
      <c r="D49" s="13">
        <v>0</v>
      </c>
      <c r="E49" s="14">
        <v>0</v>
      </c>
      <c r="F49" s="9">
        <f t="shared" si="1"/>
        <v>0</v>
      </c>
      <c r="G49" s="10"/>
    </row>
    <row r="50" spans="1:7" ht="15">
      <c r="A50" s="7"/>
      <c r="B50" s="11" t="s">
        <v>116</v>
      </c>
      <c r="C50" s="8" t="s">
        <v>3</v>
      </c>
      <c r="D50" s="13">
        <v>0</v>
      </c>
      <c r="E50" s="14">
        <v>0</v>
      </c>
      <c r="F50" s="9">
        <f t="shared" si="1"/>
        <v>0</v>
      </c>
      <c r="G50" s="10"/>
    </row>
    <row r="51" spans="1:7" ht="15">
      <c r="A51" s="7"/>
      <c r="B51" s="11" t="s">
        <v>31</v>
      </c>
      <c r="C51" s="8" t="s">
        <v>3</v>
      </c>
      <c r="D51" s="13">
        <v>0</v>
      </c>
      <c r="E51" s="14">
        <v>0</v>
      </c>
      <c r="F51" s="9">
        <f t="shared" si="1"/>
        <v>0</v>
      </c>
      <c r="G51" s="10"/>
    </row>
    <row r="52" spans="1:7" ht="15">
      <c r="A52" s="7"/>
      <c r="B52" s="11" t="s">
        <v>32</v>
      </c>
      <c r="C52" s="8" t="s">
        <v>3</v>
      </c>
      <c r="D52" s="13">
        <v>0</v>
      </c>
      <c r="E52" s="14">
        <v>0</v>
      </c>
      <c r="F52" s="9">
        <f t="shared" si="1"/>
        <v>0</v>
      </c>
      <c r="G52" s="10"/>
    </row>
    <row r="53" spans="1:7" ht="15">
      <c r="A53" s="7"/>
      <c r="B53" s="11" t="s">
        <v>33</v>
      </c>
      <c r="C53" s="8" t="s">
        <v>3</v>
      </c>
      <c r="D53" s="13">
        <v>0</v>
      </c>
      <c r="E53" s="14">
        <v>0</v>
      </c>
      <c r="F53" s="9">
        <f t="shared" si="1"/>
        <v>0</v>
      </c>
      <c r="G53" s="10"/>
    </row>
    <row r="54" spans="1:7" ht="15">
      <c r="A54" s="7"/>
      <c r="B54" s="11" t="s">
        <v>34</v>
      </c>
      <c r="C54" s="8" t="s">
        <v>3</v>
      </c>
      <c r="D54" s="13">
        <v>0</v>
      </c>
      <c r="E54" s="14">
        <v>0</v>
      </c>
      <c r="F54" s="9">
        <f t="shared" si="1"/>
        <v>0</v>
      </c>
      <c r="G54" s="10"/>
    </row>
    <row r="55" spans="1:7" ht="15">
      <c r="A55" s="7"/>
      <c r="B55" s="11" t="s">
        <v>117</v>
      </c>
      <c r="C55" s="8" t="s">
        <v>3</v>
      </c>
      <c r="D55" s="13">
        <v>0</v>
      </c>
      <c r="E55" s="14">
        <v>0</v>
      </c>
      <c r="F55" s="9">
        <f t="shared" si="1"/>
        <v>0</v>
      </c>
      <c r="G55" s="10"/>
    </row>
    <row r="56" spans="1:7" ht="15">
      <c r="A56" s="7"/>
      <c r="B56" s="11" t="s">
        <v>118</v>
      </c>
      <c r="C56" s="8" t="s">
        <v>3</v>
      </c>
      <c r="D56" s="13">
        <v>0</v>
      </c>
      <c r="E56" s="14">
        <v>0</v>
      </c>
      <c r="F56" s="9">
        <f t="shared" si="1"/>
        <v>0</v>
      </c>
      <c r="G56" s="10"/>
    </row>
    <row r="57" spans="1:7" ht="15">
      <c r="A57" s="7">
        <v>7</v>
      </c>
      <c r="B57" s="11" t="s">
        <v>35</v>
      </c>
      <c r="C57" s="8" t="s">
        <v>78</v>
      </c>
      <c r="D57" s="13">
        <v>0</v>
      </c>
      <c r="E57" s="14">
        <v>0</v>
      </c>
      <c r="F57" s="9">
        <f t="shared" si="1"/>
        <v>0</v>
      </c>
      <c r="G57" s="10"/>
    </row>
    <row r="58" spans="1:7" ht="15">
      <c r="A58" s="7"/>
      <c r="B58" s="11" t="s">
        <v>104</v>
      </c>
      <c r="C58" s="8" t="s">
        <v>78</v>
      </c>
      <c r="D58" s="13">
        <v>0</v>
      </c>
      <c r="E58" s="14">
        <v>0</v>
      </c>
      <c r="F58" s="9">
        <f t="shared" si="1"/>
        <v>0</v>
      </c>
      <c r="G58" s="10"/>
    </row>
    <row r="59" spans="1:7" ht="15">
      <c r="A59" s="7"/>
      <c r="B59" s="11" t="s">
        <v>92</v>
      </c>
      <c r="C59" s="8" t="s">
        <v>78</v>
      </c>
      <c r="D59" s="13">
        <v>0</v>
      </c>
      <c r="E59" s="14">
        <v>0</v>
      </c>
      <c r="F59" s="9">
        <f t="shared" si="1"/>
        <v>0</v>
      </c>
      <c r="G59" s="10"/>
    </row>
    <row r="60" spans="1:7" ht="15">
      <c r="A60" s="7"/>
      <c r="B60" s="11" t="s">
        <v>93</v>
      </c>
      <c r="C60" s="8" t="s">
        <v>78</v>
      </c>
      <c r="D60" s="13">
        <v>0</v>
      </c>
      <c r="E60" s="14">
        <v>0</v>
      </c>
      <c r="F60" s="9">
        <f t="shared" si="1"/>
        <v>0</v>
      </c>
      <c r="G60" s="10"/>
    </row>
    <row r="61" spans="1:7" ht="15">
      <c r="A61" s="7"/>
      <c r="B61" s="11" t="s">
        <v>94</v>
      </c>
      <c r="C61" s="8" t="s">
        <v>78</v>
      </c>
      <c r="D61" s="13">
        <v>0</v>
      </c>
      <c r="E61" s="14">
        <v>0</v>
      </c>
      <c r="F61" s="9">
        <f t="shared" si="1"/>
        <v>0</v>
      </c>
      <c r="G61" s="10"/>
    </row>
    <row r="62" spans="1:7" ht="15">
      <c r="A62" s="7"/>
      <c r="B62" s="11" t="s">
        <v>95</v>
      </c>
      <c r="C62" s="8" t="s">
        <v>78</v>
      </c>
      <c r="D62" s="13">
        <v>0</v>
      </c>
      <c r="E62" s="14">
        <v>0</v>
      </c>
      <c r="F62" s="9">
        <f t="shared" si="1"/>
        <v>0</v>
      </c>
      <c r="G62" s="10"/>
    </row>
    <row r="63" spans="1:7" ht="15">
      <c r="A63" s="7"/>
      <c r="B63" s="11" t="s">
        <v>87</v>
      </c>
      <c r="C63" s="8" t="s">
        <v>4</v>
      </c>
      <c r="D63" s="13">
        <v>0</v>
      </c>
      <c r="E63" s="14">
        <v>0</v>
      </c>
      <c r="F63" s="9">
        <f t="shared" si="1"/>
        <v>0</v>
      </c>
      <c r="G63" s="10"/>
    </row>
    <row r="64" spans="1:7" ht="15">
      <c r="A64" s="7"/>
      <c r="B64" s="11" t="s">
        <v>86</v>
      </c>
      <c r="C64" s="8" t="s">
        <v>4</v>
      </c>
      <c r="D64" s="13">
        <v>0</v>
      </c>
      <c r="E64" s="14">
        <v>0</v>
      </c>
      <c r="F64" s="9">
        <f t="shared" si="1"/>
        <v>0</v>
      </c>
      <c r="G64" s="10"/>
    </row>
    <row r="65" spans="1:7" ht="15">
      <c r="A65" s="7"/>
      <c r="B65" s="11" t="s">
        <v>103</v>
      </c>
      <c r="C65" s="8" t="s">
        <v>4</v>
      </c>
      <c r="D65" s="13">
        <v>0</v>
      </c>
      <c r="E65" s="14">
        <v>0</v>
      </c>
      <c r="F65" s="9">
        <f t="shared" si="1"/>
        <v>0</v>
      </c>
      <c r="G65" s="10"/>
    </row>
    <row r="66" spans="1:7" ht="15">
      <c r="A66" s="7"/>
      <c r="B66" s="11" t="s">
        <v>64</v>
      </c>
      <c r="C66" s="8" t="s">
        <v>4</v>
      </c>
      <c r="D66" s="13">
        <v>0</v>
      </c>
      <c r="E66" s="14">
        <v>0</v>
      </c>
      <c r="F66" s="9">
        <f t="shared" si="1"/>
        <v>0</v>
      </c>
      <c r="G66" s="10"/>
    </row>
    <row r="67" spans="1:7" ht="15">
      <c r="A67" s="7"/>
      <c r="B67" s="11" t="s">
        <v>66</v>
      </c>
      <c r="C67" s="8" t="s">
        <v>4</v>
      </c>
      <c r="D67" s="13">
        <v>0</v>
      </c>
      <c r="E67" s="14">
        <v>0</v>
      </c>
      <c r="F67" s="9">
        <f t="shared" si="1"/>
        <v>0</v>
      </c>
      <c r="G67" s="10"/>
    </row>
    <row r="68" spans="1:7" ht="15">
      <c r="A68" s="7"/>
      <c r="B68" s="11" t="s">
        <v>67</v>
      </c>
      <c r="C68" s="8" t="s">
        <v>4</v>
      </c>
      <c r="D68" s="13">
        <v>0</v>
      </c>
      <c r="E68" s="14">
        <v>0</v>
      </c>
      <c r="F68" s="9">
        <f aca="true" t="shared" si="2" ref="F68:F99">D68*E68</f>
        <v>0</v>
      </c>
      <c r="G68" s="10"/>
    </row>
    <row r="69" spans="1:7" ht="15">
      <c r="A69" s="7"/>
      <c r="B69" s="11" t="s">
        <v>96</v>
      </c>
      <c r="C69" s="8" t="s">
        <v>4</v>
      </c>
      <c r="D69" s="13">
        <v>0</v>
      </c>
      <c r="E69" s="14">
        <v>0</v>
      </c>
      <c r="F69" s="9">
        <f t="shared" si="2"/>
        <v>0</v>
      </c>
      <c r="G69" s="10"/>
    </row>
    <row r="70" spans="1:7" ht="15">
      <c r="A70" s="7"/>
      <c r="B70" s="11" t="s">
        <v>97</v>
      </c>
      <c r="C70" s="8" t="s">
        <v>4</v>
      </c>
      <c r="D70" s="13">
        <v>0</v>
      </c>
      <c r="E70" s="14">
        <v>0</v>
      </c>
      <c r="F70" s="9">
        <f t="shared" si="2"/>
        <v>0</v>
      </c>
      <c r="G70" s="10"/>
    </row>
    <row r="71" spans="1:7" ht="15">
      <c r="A71" s="7"/>
      <c r="B71" s="11" t="s">
        <v>98</v>
      </c>
      <c r="C71" s="8" t="s">
        <v>4</v>
      </c>
      <c r="D71" s="13">
        <v>0</v>
      </c>
      <c r="E71" s="14">
        <v>0</v>
      </c>
      <c r="F71" s="9">
        <f t="shared" si="2"/>
        <v>0</v>
      </c>
      <c r="G71" s="10"/>
    </row>
    <row r="72" spans="1:7" ht="15">
      <c r="A72" s="7"/>
      <c r="B72" s="11" t="s">
        <v>113</v>
      </c>
      <c r="C72" s="8" t="s">
        <v>4</v>
      </c>
      <c r="D72" s="13">
        <v>0</v>
      </c>
      <c r="E72" s="14">
        <v>0</v>
      </c>
      <c r="F72" s="9">
        <f t="shared" si="2"/>
        <v>0</v>
      </c>
      <c r="G72" s="10"/>
    </row>
    <row r="73" spans="1:7" ht="15">
      <c r="A73" s="7"/>
      <c r="B73" s="11" t="s">
        <v>69</v>
      </c>
      <c r="C73" s="8" t="s">
        <v>4</v>
      </c>
      <c r="D73" s="13">
        <v>0</v>
      </c>
      <c r="E73" s="14">
        <v>0</v>
      </c>
      <c r="F73" s="9">
        <f t="shared" si="2"/>
        <v>0</v>
      </c>
      <c r="G73" s="10"/>
    </row>
    <row r="74" spans="1:7" ht="15">
      <c r="A74" s="7"/>
      <c r="B74" s="11" t="s">
        <v>102</v>
      </c>
      <c r="C74" s="8" t="s">
        <v>4</v>
      </c>
      <c r="D74" s="13">
        <v>0</v>
      </c>
      <c r="E74" s="14">
        <v>0</v>
      </c>
      <c r="F74" s="9">
        <f t="shared" si="2"/>
        <v>0</v>
      </c>
      <c r="G74" s="10"/>
    </row>
    <row r="75" spans="1:7" ht="15">
      <c r="A75" s="7"/>
      <c r="B75" s="11" t="s">
        <v>63</v>
      </c>
      <c r="C75" s="8" t="s">
        <v>4</v>
      </c>
      <c r="D75" s="13">
        <v>0</v>
      </c>
      <c r="E75" s="14">
        <v>0</v>
      </c>
      <c r="F75" s="9">
        <f t="shared" si="2"/>
        <v>0</v>
      </c>
      <c r="G75" s="10"/>
    </row>
    <row r="76" spans="1:7" ht="15">
      <c r="A76" s="7"/>
      <c r="B76" s="11" t="s">
        <v>65</v>
      </c>
      <c r="C76" s="8" t="s">
        <v>4</v>
      </c>
      <c r="D76" s="13">
        <v>0</v>
      </c>
      <c r="E76" s="14">
        <v>0</v>
      </c>
      <c r="F76" s="9">
        <f t="shared" si="2"/>
        <v>0</v>
      </c>
      <c r="G76" s="10"/>
    </row>
    <row r="77" spans="1:7" ht="15">
      <c r="A77" s="7"/>
      <c r="B77" s="11" t="s">
        <v>68</v>
      </c>
      <c r="C77" s="8" t="s">
        <v>4</v>
      </c>
      <c r="D77" s="13">
        <v>0</v>
      </c>
      <c r="E77" s="14">
        <v>0</v>
      </c>
      <c r="F77" s="9">
        <f t="shared" si="2"/>
        <v>0</v>
      </c>
      <c r="G77" s="10"/>
    </row>
    <row r="78" spans="1:7" ht="15">
      <c r="A78" s="7"/>
      <c r="B78" s="11" t="s">
        <v>119</v>
      </c>
      <c r="C78" s="8" t="s">
        <v>4</v>
      </c>
      <c r="D78" s="13">
        <v>0</v>
      </c>
      <c r="E78" s="14">
        <v>0</v>
      </c>
      <c r="F78" s="9">
        <f t="shared" si="2"/>
        <v>0</v>
      </c>
      <c r="G78" s="10"/>
    </row>
    <row r="79" spans="1:7" ht="15">
      <c r="A79" s="7">
        <v>8</v>
      </c>
      <c r="B79" s="11" t="s">
        <v>61</v>
      </c>
      <c r="C79" s="8" t="s">
        <v>4</v>
      </c>
      <c r="D79" s="13">
        <v>0</v>
      </c>
      <c r="E79" s="14">
        <v>0</v>
      </c>
      <c r="F79" s="9">
        <f t="shared" si="2"/>
        <v>0</v>
      </c>
      <c r="G79" s="10"/>
    </row>
    <row r="80" spans="1:7" ht="15">
      <c r="A80" s="7"/>
      <c r="B80" s="11" t="s">
        <v>121</v>
      </c>
      <c r="C80" s="8" t="s">
        <v>3</v>
      </c>
      <c r="D80" s="13">
        <v>0</v>
      </c>
      <c r="E80" s="14">
        <v>0</v>
      </c>
      <c r="F80" s="9">
        <f t="shared" si="2"/>
        <v>0</v>
      </c>
      <c r="G80" s="10"/>
    </row>
    <row r="81" spans="1:7" ht="15">
      <c r="A81" s="7"/>
      <c r="B81" s="11" t="s">
        <v>122</v>
      </c>
      <c r="C81" s="8" t="s">
        <v>3</v>
      </c>
      <c r="D81" s="13">
        <v>0</v>
      </c>
      <c r="E81" s="14">
        <v>0</v>
      </c>
      <c r="F81" s="9">
        <f t="shared" si="2"/>
        <v>0</v>
      </c>
      <c r="G81" s="10"/>
    </row>
    <row r="82" spans="1:7" ht="15">
      <c r="A82" s="7"/>
      <c r="B82" s="11" t="s">
        <v>120</v>
      </c>
      <c r="C82" s="8" t="s">
        <v>3</v>
      </c>
      <c r="D82" s="13">
        <v>0</v>
      </c>
      <c r="E82" s="14">
        <v>0</v>
      </c>
      <c r="F82" s="9">
        <f t="shared" si="2"/>
        <v>0</v>
      </c>
      <c r="G82" s="10"/>
    </row>
    <row r="83" spans="1:7" ht="15">
      <c r="A83" s="7">
        <v>9</v>
      </c>
      <c r="B83" s="11" t="s">
        <v>123</v>
      </c>
      <c r="C83" s="8" t="s">
        <v>78</v>
      </c>
      <c r="D83" s="13">
        <v>0</v>
      </c>
      <c r="E83" s="14">
        <v>0</v>
      </c>
      <c r="F83" s="9">
        <f t="shared" si="2"/>
        <v>0</v>
      </c>
      <c r="G83" s="10"/>
    </row>
    <row r="84" spans="1:7" ht="15">
      <c r="A84" s="7"/>
      <c r="B84" s="11" t="s">
        <v>81</v>
      </c>
      <c r="C84" s="8" t="s">
        <v>78</v>
      </c>
      <c r="D84" s="13">
        <v>0</v>
      </c>
      <c r="E84" s="14">
        <v>0</v>
      </c>
      <c r="F84" s="9">
        <f t="shared" si="2"/>
        <v>0</v>
      </c>
      <c r="G84" s="10"/>
    </row>
    <row r="85" spans="1:7" ht="15">
      <c r="A85" s="7"/>
      <c r="B85" s="11" t="s">
        <v>80</v>
      </c>
      <c r="C85" s="8" t="s">
        <v>78</v>
      </c>
      <c r="D85" s="13">
        <v>0</v>
      </c>
      <c r="E85" s="14">
        <v>0</v>
      </c>
      <c r="F85" s="9">
        <f t="shared" si="2"/>
        <v>0</v>
      </c>
      <c r="G85" s="10"/>
    </row>
    <row r="86" spans="1:7" ht="15">
      <c r="A86" s="7"/>
      <c r="B86" s="11" t="s">
        <v>82</v>
      </c>
      <c r="C86" s="8" t="s">
        <v>79</v>
      </c>
      <c r="D86" s="13">
        <v>0</v>
      </c>
      <c r="E86" s="14">
        <v>0</v>
      </c>
      <c r="F86" s="9">
        <f t="shared" si="2"/>
        <v>0</v>
      </c>
      <c r="G86" s="10"/>
    </row>
    <row r="87" spans="1:7" ht="15">
      <c r="A87" s="7"/>
      <c r="B87" s="11" t="s">
        <v>108</v>
      </c>
      <c r="C87" s="8" t="s">
        <v>4</v>
      </c>
      <c r="D87" s="13">
        <v>0</v>
      </c>
      <c r="E87" s="14">
        <v>0</v>
      </c>
      <c r="F87" s="9">
        <f t="shared" si="2"/>
        <v>0</v>
      </c>
      <c r="G87" s="10"/>
    </row>
    <row r="88" spans="1:7" ht="15">
      <c r="A88" s="7"/>
      <c r="B88" s="11" t="s">
        <v>85</v>
      </c>
      <c r="C88" s="8" t="s">
        <v>4</v>
      </c>
      <c r="D88" s="13">
        <v>0</v>
      </c>
      <c r="E88" s="14">
        <v>0</v>
      </c>
      <c r="F88" s="9">
        <f t="shared" si="2"/>
        <v>0</v>
      </c>
      <c r="G88" s="10"/>
    </row>
    <row r="89" spans="1:7" ht="15">
      <c r="A89" s="7"/>
      <c r="B89" s="11" t="s">
        <v>77</v>
      </c>
      <c r="C89" s="8" t="s">
        <v>4</v>
      </c>
      <c r="D89" s="13">
        <v>0</v>
      </c>
      <c r="E89" s="14">
        <v>0</v>
      </c>
      <c r="F89" s="9">
        <f t="shared" si="2"/>
        <v>0</v>
      </c>
      <c r="G89" s="10"/>
    </row>
    <row r="90" spans="1:7" ht="15">
      <c r="A90" s="7"/>
      <c r="B90" s="11" t="s">
        <v>70</v>
      </c>
      <c r="C90" s="8" t="s">
        <v>79</v>
      </c>
      <c r="D90" s="13">
        <v>0</v>
      </c>
      <c r="E90" s="14">
        <v>0</v>
      </c>
      <c r="F90" s="9">
        <f t="shared" si="2"/>
        <v>0</v>
      </c>
      <c r="G90" s="10"/>
    </row>
    <row r="91" spans="1:7" ht="15">
      <c r="A91" s="7"/>
      <c r="B91" s="11" t="s">
        <v>84</v>
      </c>
      <c r="C91" s="8" t="s">
        <v>4</v>
      </c>
      <c r="D91" s="13">
        <v>0</v>
      </c>
      <c r="E91" s="14">
        <v>0</v>
      </c>
      <c r="F91" s="9">
        <f t="shared" si="2"/>
        <v>0</v>
      </c>
      <c r="G91" s="10"/>
    </row>
    <row r="92" spans="1:7" ht="15">
      <c r="A92" s="7"/>
      <c r="B92" s="11" t="s">
        <v>71</v>
      </c>
      <c r="C92" s="8" t="s">
        <v>4</v>
      </c>
      <c r="D92" s="13">
        <v>0</v>
      </c>
      <c r="E92" s="14">
        <v>0</v>
      </c>
      <c r="F92" s="9">
        <f t="shared" si="2"/>
        <v>0</v>
      </c>
      <c r="G92" s="10"/>
    </row>
    <row r="93" spans="1:7" ht="15">
      <c r="A93" s="7"/>
      <c r="B93" s="11" t="s">
        <v>72</v>
      </c>
      <c r="C93" s="8" t="s">
        <v>4</v>
      </c>
      <c r="D93" s="13">
        <v>0</v>
      </c>
      <c r="E93" s="14">
        <v>0</v>
      </c>
      <c r="F93" s="9">
        <f t="shared" si="2"/>
        <v>0</v>
      </c>
      <c r="G93" s="10"/>
    </row>
    <row r="94" spans="1:7" ht="15">
      <c r="A94" s="7"/>
      <c r="B94" s="11" t="s">
        <v>73</v>
      </c>
      <c r="C94" s="8" t="s">
        <v>4</v>
      </c>
      <c r="D94" s="13">
        <v>0</v>
      </c>
      <c r="E94" s="14">
        <v>0</v>
      </c>
      <c r="F94" s="9">
        <f t="shared" si="2"/>
        <v>0</v>
      </c>
      <c r="G94" s="10"/>
    </row>
    <row r="95" spans="1:7" ht="15">
      <c r="A95" s="7"/>
      <c r="B95" s="11" t="s">
        <v>74</v>
      </c>
      <c r="C95" s="8" t="s">
        <v>4</v>
      </c>
      <c r="D95" s="13">
        <v>0</v>
      </c>
      <c r="E95" s="14">
        <v>0</v>
      </c>
      <c r="F95" s="9">
        <f t="shared" si="2"/>
        <v>0</v>
      </c>
      <c r="G95" s="10"/>
    </row>
    <row r="96" spans="1:7" ht="15">
      <c r="A96" s="7"/>
      <c r="B96" s="11" t="s">
        <v>75</v>
      </c>
      <c r="C96" s="8" t="s">
        <v>4</v>
      </c>
      <c r="D96" s="13">
        <v>0</v>
      </c>
      <c r="E96" s="14">
        <v>0</v>
      </c>
      <c r="F96" s="9">
        <f t="shared" si="2"/>
        <v>0</v>
      </c>
      <c r="G96" s="10"/>
    </row>
    <row r="97" spans="1:7" ht="15">
      <c r="A97" s="7"/>
      <c r="B97" s="11" t="s">
        <v>76</v>
      </c>
      <c r="C97" s="8" t="s">
        <v>4</v>
      </c>
      <c r="D97" s="13">
        <v>0</v>
      </c>
      <c r="E97" s="14">
        <v>0</v>
      </c>
      <c r="F97" s="9">
        <f t="shared" si="2"/>
        <v>0</v>
      </c>
      <c r="G97" s="10"/>
    </row>
    <row r="98" spans="1:7" ht="15">
      <c r="A98" s="7"/>
      <c r="B98" s="11" t="s">
        <v>83</v>
      </c>
      <c r="C98" s="8" t="s">
        <v>4</v>
      </c>
      <c r="D98" s="13">
        <v>0</v>
      </c>
      <c r="E98" s="14">
        <v>0</v>
      </c>
      <c r="F98" s="9">
        <f t="shared" si="2"/>
        <v>0</v>
      </c>
      <c r="G98" s="10"/>
    </row>
    <row r="99" spans="1:7" ht="15">
      <c r="A99" s="7">
        <v>10</v>
      </c>
      <c r="B99" s="11" t="s">
        <v>62</v>
      </c>
      <c r="C99" s="8" t="s">
        <v>4</v>
      </c>
      <c r="D99" s="13">
        <v>0</v>
      </c>
      <c r="E99" s="14">
        <v>0</v>
      </c>
      <c r="F99" s="9">
        <f t="shared" si="2"/>
        <v>0</v>
      </c>
      <c r="G99" s="10"/>
    </row>
    <row r="100" spans="1:7" ht="15">
      <c r="A100" s="7">
        <v>11</v>
      </c>
      <c r="B100" s="11" t="s">
        <v>88</v>
      </c>
      <c r="C100" s="12" t="s">
        <v>79</v>
      </c>
      <c r="D100" s="13">
        <v>0</v>
      </c>
      <c r="E100" s="14">
        <v>0</v>
      </c>
      <c r="F100" s="9">
        <f>D100*E100</f>
        <v>0</v>
      </c>
      <c r="G100" s="10"/>
    </row>
    <row r="101" spans="1:7" ht="15">
      <c r="A101" s="7">
        <v>12</v>
      </c>
      <c r="B101" s="46" t="s">
        <v>90</v>
      </c>
      <c r="C101" s="12" t="s">
        <v>79</v>
      </c>
      <c r="D101" s="13">
        <v>0</v>
      </c>
      <c r="E101" s="14">
        <v>0</v>
      </c>
      <c r="F101" s="9">
        <f>D101*E101</f>
        <v>0</v>
      </c>
      <c r="G101" s="15"/>
    </row>
    <row r="102" spans="1:7" ht="15.75" thickBot="1">
      <c r="A102" s="16"/>
      <c r="B102" s="17"/>
      <c r="C102" s="18"/>
      <c r="D102" s="19"/>
      <c r="E102" s="20"/>
      <c r="F102" s="20"/>
      <c r="G102" s="21"/>
    </row>
    <row r="103" spans="1:7" ht="16.5" customHeight="1" thickBot="1">
      <c r="A103" s="22" t="s">
        <v>13</v>
      </c>
      <c r="B103" s="23" t="s">
        <v>2</v>
      </c>
      <c r="C103" s="24"/>
      <c r="D103" s="25"/>
      <c r="E103" s="26"/>
      <c r="F103" s="26">
        <f>SUM(F4:F102)</f>
        <v>0</v>
      </c>
      <c r="G103" s="27"/>
    </row>
    <row r="104" spans="1:7" ht="16.5" customHeight="1" thickBot="1">
      <c r="A104" s="22" t="s">
        <v>14</v>
      </c>
      <c r="B104" s="23" t="s">
        <v>19</v>
      </c>
      <c r="C104" s="24"/>
      <c r="D104" s="25"/>
      <c r="E104" s="26"/>
      <c r="F104" s="26">
        <f>F103*0.1</f>
        <v>0</v>
      </c>
      <c r="G104" s="27"/>
    </row>
    <row r="105" spans="1:7" ht="16.5" customHeight="1" thickBot="1">
      <c r="A105" s="22" t="s">
        <v>15</v>
      </c>
      <c r="B105" s="23" t="s">
        <v>20</v>
      </c>
      <c r="C105" s="24"/>
      <c r="D105" s="25"/>
      <c r="E105" s="26"/>
      <c r="F105" s="26">
        <f>F103+F104</f>
        <v>0</v>
      </c>
      <c r="G105" s="27"/>
    </row>
    <row r="106" spans="1:7" ht="16.5" customHeight="1" thickBot="1">
      <c r="A106" s="22" t="s">
        <v>16</v>
      </c>
      <c r="B106" s="23" t="s">
        <v>21</v>
      </c>
      <c r="C106" s="24"/>
      <c r="D106" s="25"/>
      <c r="E106" s="26"/>
      <c r="F106" s="26">
        <f>F105*0.22</f>
        <v>0</v>
      </c>
      <c r="G106" s="27"/>
    </row>
    <row r="107" spans="1:7" ht="16.5" customHeight="1" thickBot="1">
      <c r="A107" s="22" t="s">
        <v>17</v>
      </c>
      <c r="B107" s="23" t="s">
        <v>22</v>
      </c>
      <c r="C107" s="24"/>
      <c r="D107" s="25"/>
      <c r="E107" s="26"/>
      <c r="F107" s="26">
        <f>F105+F106</f>
        <v>0</v>
      </c>
      <c r="G107" s="27"/>
    </row>
    <row r="108" spans="1:7" ht="16.5" customHeight="1" thickBot="1">
      <c r="A108" s="22" t="s">
        <v>18</v>
      </c>
      <c r="B108" s="23" t="s">
        <v>11</v>
      </c>
      <c r="C108" s="24"/>
      <c r="D108" s="25"/>
      <c r="E108" s="26"/>
      <c r="F108" s="26">
        <v>0</v>
      </c>
      <c r="G108" s="27"/>
    </row>
    <row r="109" spans="1:7" ht="16.5" customHeight="1" thickBot="1">
      <c r="A109" s="22"/>
      <c r="B109" s="23" t="s">
        <v>12</v>
      </c>
      <c r="C109" s="24"/>
      <c r="D109" s="25"/>
      <c r="E109" s="26"/>
      <c r="F109" s="26">
        <f>F107+F108</f>
        <v>0</v>
      </c>
      <c r="G109" s="27"/>
    </row>
    <row r="110" spans="1:7" ht="15">
      <c r="A110" s="28"/>
      <c r="B110" s="29"/>
      <c r="C110" s="28"/>
      <c r="D110" s="30"/>
      <c r="E110" s="31"/>
      <c r="F110" s="31"/>
      <c r="G110" s="32"/>
    </row>
    <row r="111" spans="1:7" ht="15">
      <c r="A111" s="28"/>
      <c r="B111" s="29"/>
      <c r="C111" s="28"/>
      <c r="D111" s="30"/>
      <c r="E111" s="31"/>
      <c r="F111" s="31"/>
      <c r="G111" s="32"/>
    </row>
    <row r="112" spans="1:7" ht="14.25">
      <c r="A112" s="33"/>
      <c r="B112" s="34"/>
      <c r="C112" s="35"/>
      <c r="D112" s="36"/>
      <c r="E112" s="37"/>
      <c r="F112" s="37"/>
      <c r="G112" s="38"/>
    </row>
    <row r="113" spans="1:7" ht="14.25">
      <c r="A113" s="39"/>
      <c r="B113" s="40"/>
      <c r="C113" s="41"/>
      <c r="D113" s="42"/>
      <c r="E113" s="43"/>
      <c r="F113" s="43"/>
      <c r="G113" s="4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desconocido</dc:creator>
  <cp:keywords/>
  <dc:description/>
  <cp:lastModifiedBy>vgomez</cp:lastModifiedBy>
  <cp:lastPrinted>2019-03-14T19:02:45Z</cp:lastPrinted>
  <dcterms:created xsi:type="dcterms:W3CDTF">2011-05-24T14:49:17Z</dcterms:created>
  <dcterms:modified xsi:type="dcterms:W3CDTF">2019-03-15T15:44:32Z</dcterms:modified>
  <cp:category/>
  <cp:version/>
  <cp:contentType/>
  <cp:contentStatus/>
</cp:coreProperties>
</file>