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<sst xmlns="http://schemas.openxmlformats.org/spreadsheetml/2006/main" count="100" uniqueCount="45">
  <si>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 xml:space="preserve">  LICITACION ABREVIADA 19/2017 “CONTRATACION DE ESTUDIOS Y PROC. MEDICOS</t>
  </si>
  <si>
    <t xml:space="preserve">         CUADRO CON ITEMS SUGERIDOS A ADJUDICAR    </t>
  </si>
  <si>
    <t>ITEM</t>
  </si>
  <si>
    <t>DESCRIPCION</t>
  </si>
  <si>
    <t>CANTIDAD ANUAL</t>
  </si>
  <si>
    <t xml:space="preserve">PRECIOC/IMP </t>
  </si>
  <si>
    <t>TOTAL ANUAL</t>
  </si>
  <si>
    <t>Consulta con Hematólogo</t>
  </si>
  <si>
    <t>Empresa</t>
  </si>
  <si>
    <t>COMEPA</t>
  </si>
  <si>
    <t>Mielograma</t>
  </si>
  <si>
    <t>Consulta con Oftalmólogo</t>
  </si>
  <si>
    <t>Dra. Virginia Talamaś</t>
  </si>
  <si>
    <t>Consulta con Oftalmólogo urgente</t>
  </si>
  <si>
    <t>Inmunohistoquímica</t>
  </si>
  <si>
    <t>Mónica Lanchez</t>
  </si>
  <si>
    <t>Flujometría</t>
  </si>
  <si>
    <t>Estudios Urodinamia</t>
  </si>
  <si>
    <t>Punción biópsica de médula ósea</t>
  </si>
  <si>
    <t>Interpretación de Mamografías</t>
  </si>
  <si>
    <t>Arponaje Mamario</t>
  </si>
  <si>
    <t>Estudio sicodiagnóstico y nivel</t>
  </si>
  <si>
    <t xml:space="preserve">Zinno Heguaburu </t>
  </si>
  <si>
    <t>Estudios neurosicológicos</t>
  </si>
  <si>
    <t>NO SE ADJUDICA</t>
  </si>
  <si>
    <t>Ecografía estructural pacientes no trasladables</t>
  </si>
  <si>
    <t>COLOTIC SRL</t>
  </si>
  <si>
    <t>Ecodoppler obstétrico fetal (paciente no trasladable)</t>
  </si>
  <si>
    <t>Translucencia nucal</t>
  </si>
  <si>
    <t>Ecografía de mamas</t>
  </si>
  <si>
    <t>Densitometría ósea</t>
  </si>
  <si>
    <t>Interpretación E.E.G. Adulto</t>
  </si>
  <si>
    <t>Fibrobroncocospia</t>
  </si>
  <si>
    <t>Timpanoplastia</t>
  </si>
  <si>
    <t>Esofagoscopia rígida</t>
  </si>
  <si>
    <t>Eco Transesofagico, pacientes no trasladable</t>
  </si>
  <si>
    <t>Ecodoppler vaso cuello pacientes no trasladables</t>
  </si>
  <si>
    <t>ERCP (en HEL)</t>
  </si>
  <si>
    <t xml:space="preserve">Ecodoppler MMI </t>
  </si>
  <si>
    <t>Fotocoagulación bilateral(pacientes no trasladables)</t>
  </si>
  <si>
    <t>Fotocoagulación unilateral(pacientes no trasladables)</t>
  </si>
  <si>
    <t>Angiografías bilateral</t>
  </si>
  <si>
    <t>Angiografías unilateral</t>
  </si>
  <si>
    <t>Consulta y seguimiento SANE</t>
  </si>
  <si>
    <t>Ecografía transrectal con biopsia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</si>
</sst>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#,##0"/>
    <numFmt numFmtId="168" formatCode="0.00"/>
    <numFmt numFmtId="169" formatCode="0"/>
  </numFmts>
  <fonts count="14"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i/>
      <sz val="1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5" fontId="3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7" fillId="0" borderId="0" xfId="0" applyFont="1" applyBorder="1" applyAlignment="1">
      <alignment horizontal="justify" wrapText="1"/>
    </xf>
    <xf numFmtId="164" fontId="0" fillId="0" borderId="0" xfId="0" applyFill="1" applyBorder="1" applyAlignment="1">
      <alignment horizontal="center"/>
    </xf>
    <xf numFmtId="164" fontId="8" fillId="0" borderId="0" xfId="0" applyFont="1" applyFill="1" applyBorder="1" applyAlignment="1">
      <alignment horizontal="justify"/>
    </xf>
    <xf numFmtId="164" fontId="9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164" fontId="10" fillId="0" borderId="0" xfId="0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7" fillId="0" borderId="0" xfId="0" applyFont="1" applyFill="1" applyBorder="1" applyAlignment="1">
      <alignment/>
    </xf>
    <xf numFmtId="169" fontId="11" fillId="0" borderId="0" xfId="0" applyNumberFormat="1" applyFont="1" applyBorder="1" applyAlignment="1">
      <alignment/>
    </xf>
    <xf numFmtId="164" fontId="11" fillId="0" borderId="0" xfId="0" applyFont="1" applyAlignment="1">
      <alignment/>
    </xf>
    <xf numFmtId="164" fontId="11" fillId="0" borderId="0" xfId="0" applyFont="1" applyBorder="1" applyAlignment="1">
      <alignment/>
    </xf>
    <xf numFmtId="164" fontId="8" fillId="0" borderId="0" xfId="0" applyFont="1" applyFill="1" applyBorder="1" applyAlignment="1">
      <alignment horizontal="justify" wrapText="1"/>
    </xf>
    <xf numFmtId="169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9" fontId="0" fillId="0" borderId="0" xfId="0" applyNumberFormat="1" applyAlignment="1">
      <alignment/>
    </xf>
    <xf numFmtId="164" fontId="0" fillId="0" borderId="2" xfId="0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6" fontId="0" fillId="0" borderId="1" xfId="0" applyNumberFormat="1" applyFont="1" applyFill="1" applyBorder="1" applyAlignment="1">
      <alignment horizontal="center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7" name="Text 7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9" name="Text 9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13" name="Text 13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14" name="Text 14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15" name="Text 15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16" name="Text 16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0</xdr:col>
      <xdr:colOff>266700</xdr:colOff>
      <xdr:row>2</xdr:row>
      <xdr:rowOff>180975</xdr:rowOff>
    </xdr:to>
    <xdr:sp fLocksText="0">
      <xdr:nvSpPr>
        <xdr:cNvPr id="17" name="Text 17"/>
        <xdr:cNvSpPr txBox="1">
          <a:spLocks noChangeArrowheads="1"/>
        </xdr:cNvSpPr>
      </xdr:nvSpPr>
      <xdr:spPr>
        <a:xfrm>
          <a:off x="2000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0</xdr:rowOff>
    </xdr:from>
    <xdr:to>
      <xdr:col>5</xdr:col>
      <xdr:colOff>171450</xdr:colOff>
      <xdr:row>2</xdr:row>
      <xdr:rowOff>161925</xdr:rowOff>
    </xdr:to>
    <xdr:sp fLocksText="0">
      <xdr:nvSpPr>
        <xdr:cNvPr id="18" name="Text 18"/>
        <xdr:cNvSpPr txBox="1">
          <a:spLocks noChangeArrowheads="1"/>
        </xdr:cNvSpPr>
      </xdr:nvSpPr>
      <xdr:spPr>
        <a:xfrm>
          <a:off x="200025" y="0"/>
          <a:ext cx="5181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19" name="Text 19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19050</xdr:rowOff>
    </xdr:from>
    <xdr:to>
      <xdr:col>0</xdr:col>
      <xdr:colOff>266700</xdr:colOff>
      <xdr:row>13</xdr:row>
      <xdr:rowOff>57150</xdr:rowOff>
    </xdr:to>
    <xdr:sp fLocksText="0">
      <xdr:nvSpPr>
        <xdr:cNvPr id="20" name="Text 20"/>
        <xdr:cNvSpPr txBox="1">
          <a:spLocks noChangeArrowheads="1"/>
        </xdr:cNvSpPr>
      </xdr:nvSpPr>
      <xdr:spPr>
        <a:xfrm>
          <a:off x="200025" y="2647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21" name="Text 21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22" name="Text 22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23" name="Text 23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24" name="Text 24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25" name="Text 25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26" name="Text 26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27" name="Text 27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28" name="Text 28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29" name="Text 29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30" name="Text 30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31" name="Text 31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32" name="Text 32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33" name="Text 33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34" name="Text 34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35" name="Text 35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19050</xdr:rowOff>
    </xdr:from>
    <xdr:to>
      <xdr:col>0</xdr:col>
      <xdr:colOff>266700</xdr:colOff>
      <xdr:row>14</xdr:row>
      <xdr:rowOff>19050</xdr:rowOff>
    </xdr:to>
    <xdr:sp fLocksText="0">
      <xdr:nvSpPr>
        <xdr:cNvPr id="36" name="Text 36"/>
        <xdr:cNvSpPr txBox="1">
          <a:spLocks noChangeArrowheads="1"/>
        </xdr:cNvSpPr>
      </xdr:nvSpPr>
      <xdr:spPr>
        <a:xfrm>
          <a:off x="200025" y="2819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85725</xdr:rowOff>
    </xdr:from>
    <xdr:to>
      <xdr:col>5</xdr:col>
      <xdr:colOff>19050</xdr:colOff>
      <xdr:row>4</xdr:row>
      <xdr:rowOff>76200</xdr:rowOff>
    </xdr:to>
    <xdr:grpSp>
      <xdr:nvGrpSpPr>
        <xdr:cNvPr id="37" name="Group 37"/>
        <xdr:cNvGrpSpPr>
          <a:grpSpLocks/>
        </xdr:cNvGrpSpPr>
      </xdr:nvGrpSpPr>
      <xdr:grpSpPr>
        <a:xfrm>
          <a:off x="0" y="85725"/>
          <a:ext cx="5229225" cy="628650"/>
          <a:chOff x="0" y="141"/>
          <a:chExt cx="8708" cy="1028"/>
        </a:xfrm>
        <a:solidFill>
          <a:srgbClr val="FFFFFF"/>
        </a:solidFill>
      </xdr:grpSpPr>
      <xdr:sp fLocksText="0">
        <xdr:nvSpPr>
          <xdr:cNvPr id="38" name="Text 38"/>
          <xdr:cNvSpPr txBox="1">
            <a:spLocks noChangeArrowheads="1"/>
          </xdr:cNvSpPr>
        </xdr:nvSpPr>
        <xdr:spPr>
          <a:xfrm>
            <a:off x="0" y="141"/>
            <a:ext cx="8708" cy="1028"/>
          </a:xfrm>
          <a:prstGeom prst="rect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1" i="1" u="none" baseline="0">
                <a:latin typeface="Verdana"/>
                <a:ea typeface="Verdana"/>
                <a:cs typeface="Verdana"/>
              </a:rPr>
              <a:t>Hospital Escuela del Litoral
“Don Luis Galán y Rocha”
Salud para Todos y con Todos</a:t>
            </a:r>
          </a:p>
        </xdr:txBody>
      </xdr:sp>
      <xdr:pic>
        <xdr:nvPicPr>
          <xdr:cNvPr id="39" name="Imagen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81" y="184"/>
            <a:ext cx="1920" cy="84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0" name="Imagen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" y="225"/>
            <a:ext cx="3640" cy="37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36</xdr:row>
      <xdr:rowOff>142875</xdr:rowOff>
    </xdr:from>
    <xdr:to>
      <xdr:col>5</xdr:col>
      <xdr:colOff>19050</xdr:colOff>
      <xdr:row>40</xdr:row>
      <xdr:rowOff>76200</xdr:rowOff>
    </xdr:to>
    <xdr:grpSp>
      <xdr:nvGrpSpPr>
        <xdr:cNvPr id="41" name="Group 37"/>
        <xdr:cNvGrpSpPr>
          <a:grpSpLocks/>
        </xdr:cNvGrpSpPr>
      </xdr:nvGrpSpPr>
      <xdr:grpSpPr>
        <a:xfrm>
          <a:off x="0" y="7620000"/>
          <a:ext cx="5229225" cy="581025"/>
          <a:chOff x="0" y="12328"/>
          <a:chExt cx="8708" cy="1027"/>
        </a:xfrm>
        <a:solidFill>
          <a:srgbClr val="FFFFFF"/>
        </a:solidFill>
      </xdr:grpSpPr>
      <xdr:sp fLocksText="0">
        <xdr:nvSpPr>
          <xdr:cNvPr id="42" name="Text 38"/>
          <xdr:cNvSpPr txBox="1">
            <a:spLocks noChangeArrowheads="1"/>
          </xdr:cNvSpPr>
        </xdr:nvSpPr>
        <xdr:spPr>
          <a:xfrm>
            <a:off x="0" y="12328"/>
            <a:ext cx="8708" cy="1027"/>
          </a:xfrm>
          <a:prstGeom prst="rect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1" i="1" u="none" baseline="0">
                <a:latin typeface="Verdana"/>
                <a:ea typeface="Verdana"/>
                <a:cs typeface="Verdana"/>
              </a:rPr>
              <a:t>Hospital Escuela del Litoral
“Don Luis Galán y Rocha”
Salud para Todos y con Todos</a:t>
            </a:r>
          </a:p>
        </xdr:txBody>
      </xdr:sp>
      <xdr:pic>
        <xdr:nvPicPr>
          <xdr:cNvPr id="43" name="Imagen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81" y="12372"/>
            <a:ext cx="1920" cy="84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4" name="Imagen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" y="12412"/>
            <a:ext cx="3640" cy="3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76</xdr:row>
      <xdr:rowOff>133350</xdr:rowOff>
    </xdr:from>
    <xdr:to>
      <xdr:col>5</xdr:col>
      <xdr:colOff>19050</xdr:colOff>
      <xdr:row>80</xdr:row>
      <xdr:rowOff>76200</xdr:rowOff>
    </xdr:to>
    <xdr:grpSp>
      <xdr:nvGrpSpPr>
        <xdr:cNvPr id="45" name="Group 37"/>
        <xdr:cNvGrpSpPr>
          <a:grpSpLocks/>
        </xdr:cNvGrpSpPr>
      </xdr:nvGrpSpPr>
      <xdr:grpSpPr>
        <a:xfrm>
          <a:off x="0" y="15144750"/>
          <a:ext cx="5229225" cy="590550"/>
          <a:chOff x="0" y="24735"/>
          <a:chExt cx="8708" cy="1028"/>
        </a:xfrm>
        <a:solidFill>
          <a:srgbClr val="FFFFFF"/>
        </a:solidFill>
      </xdr:grpSpPr>
      <xdr:sp fLocksText="0">
        <xdr:nvSpPr>
          <xdr:cNvPr id="46" name="Text 38"/>
          <xdr:cNvSpPr txBox="1">
            <a:spLocks noChangeArrowheads="1"/>
          </xdr:cNvSpPr>
        </xdr:nvSpPr>
        <xdr:spPr>
          <a:xfrm>
            <a:off x="0" y="24735"/>
            <a:ext cx="8708" cy="1028"/>
          </a:xfrm>
          <a:prstGeom prst="rect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1" i="1" u="none" baseline="0">
                <a:latin typeface="Verdana"/>
                <a:ea typeface="Verdana"/>
                <a:cs typeface="Verdana"/>
              </a:rPr>
              <a:t>Hospital Escuela del Litoral
“Don Luis Galán y Rocha”
Salud para Todos y con Todos</a:t>
            </a:r>
          </a:p>
        </xdr:txBody>
      </xdr:sp>
      <xdr:pic>
        <xdr:nvPicPr>
          <xdr:cNvPr id="47" name="Imagen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81" y="24778"/>
            <a:ext cx="1920" cy="84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8" name="Imagen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" y="24816"/>
            <a:ext cx="3640" cy="37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118</xdr:row>
      <xdr:rowOff>104775</xdr:rowOff>
    </xdr:from>
    <xdr:to>
      <xdr:col>5</xdr:col>
      <xdr:colOff>19050</xdr:colOff>
      <xdr:row>122</xdr:row>
      <xdr:rowOff>47625</xdr:rowOff>
    </xdr:to>
    <xdr:grpSp>
      <xdr:nvGrpSpPr>
        <xdr:cNvPr id="49" name="Group 37"/>
        <xdr:cNvGrpSpPr>
          <a:grpSpLocks/>
        </xdr:cNvGrpSpPr>
      </xdr:nvGrpSpPr>
      <xdr:grpSpPr>
        <a:xfrm>
          <a:off x="0" y="22669500"/>
          <a:ext cx="5229225" cy="590550"/>
          <a:chOff x="0" y="37171"/>
          <a:chExt cx="8708" cy="1028"/>
        </a:xfrm>
        <a:solidFill>
          <a:srgbClr val="FFFFFF"/>
        </a:solidFill>
      </xdr:grpSpPr>
      <xdr:sp fLocksText="0">
        <xdr:nvSpPr>
          <xdr:cNvPr id="50" name="Text 38"/>
          <xdr:cNvSpPr txBox="1">
            <a:spLocks noChangeArrowheads="1"/>
          </xdr:cNvSpPr>
        </xdr:nvSpPr>
        <xdr:spPr>
          <a:xfrm>
            <a:off x="0" y="37171"/>
            <a:ext cx="8708" cy="1028"/>
          </a:xfrm>
          <a:prstGeom prst="rect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1" i="1" u="none" baseline="0">
                <a:latin typeface="Verdana"/>
                <a:ea typeface="Verdana"/>
                <a:cs typeface="Verdana"/>
              </a:rPr>
              <a:t>Hospital Escuela del Litoral
“Don Luis Galán y Rocha”
Salud para Todos y con Todos</a:t>
            </a:r>
          </a:p>
        </xdr:txBody>
      </xdr:sp>
      <xdr:pic>
        <xdr:nvPicPr>
          <xdr:cNvPr id="51" name="Imagen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81" y="37214"/>
            <a:ext cx="1920" cy="84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2" name="Imagen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" y="37255"/>
            <a:ext cx="3640" cy="37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161</xdr:row>
      <xdr:rowOff>95250</xdr:rowOff>
    </xdr:from>
    <xdr:to>
      <xdr:col>5</xdr:col>
      <xdr:colOff>19050</xdr:colOff>
      <xdr:row>165</xdr:row>
      <xdr:rowOff>28575</xdr:rowOff>
    </xdr:to>
    <xdr:grpSp>
      <xdr:nvGrpSpPr>
        <xdr:cNvPr id="53" name="Group 37"/>
        <xdr:cNvGrpSpPr>
          <a:grpSpLocks/>
        </xdr:cNvGrpSpPr>
      </xdr:nvGrpSpPr>
      <xdr:grpSpPr>
        <a:xfrm>
          <a:off x="0" y="30089475"/>
          <a:ext cx="5229225" cy="581025"/>
          <a:chOff x="0" y="49484"/>
          <a:chExt cx="8708" cy="1027"/>
        </a:xfrm>
        <a:solidFill>
          <a:srgbClr val="FFFFFF"/>
        </a:solidFill>
      </xdr:grpSpPr>
      <xdr:sp fLocksText="0">
        <xdr:nvSpPr>
          <xdr:cNvPr id="54" name="Text 38"/>
          <xdr:cNvSpPr txBox="1">
            <a:spLocks noChangeArrowheads="1"/>
          </xdr:cNvSpPr>
        </xdr:nvSpPr>
        <xdr:spPr>
          <a:xfrm>
            <a:off x="0" y="49484"/>
            <a:ext cx="8708" cy="1027"/>
          </a:xfrm>
          <a:prstGeom prst="rect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1" i="1" u="none" baseline="0">
                <a:latin typeface="Verdana"/>
                <a:ea typeface="Verdana"/>
                <a:cs typeface="Verdana"/>
              </a:rPr>
              <a:t>Hospital Escuela del Litoral
“Don Luis Galán y Rocha”
Salud para Todos y con Todos</a:t>
            </a:r>
          </a:p>
        </xdr:txBody>
      </xdr:sp>
      <xdr:pic>
        <xdr:nvPicPr>
          <xdr:cNvPr id="55" name="Imagen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81" y="49525"/>
            <a:ext cx="1920" cy="84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6" name="Imagen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" y="49567"/>
            <a:ext cx="3640" cy="37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" name="Text 19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12</xdr:row>
      <xdr:rowOff>133350</xdr:rowOff>
    </xdr:from>
    <xdr:to>
      <xdr:col>0</xdr:col>
      <xdr:colOff>209550</xdr:colOff>
      <xdr:row>14</xdr:row>
      <xdr:rowOff>19050</xdr:rowOff>
    </xdr:to>
    <xdr:sp fLocksText="0">
      <xdr:nvSpPr>
        <xdr:cNvPr id="2" name="Text 20"/>
        <xdr:cNvSpPr txBox="1">
          <a:spLocks noChangeArrowheads="1"/>
        </xdr:cNvSpPr>
      </xdr:nvSpPr>
      <xdr:spPr>
        <a:xfrm>
          <a:off x="152400" y="20859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3" name="Text 21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4" name="Text 22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5" name="Text 23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6" name="Text 24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7" name="Text 25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8" name="Text 26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9" name="Text 27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0" name="Text 28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1" name="Text 29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2" name="Text 30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3" name="Text 31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4" name="Text 32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5" name="Text 33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6" name="Text 34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7" name="Text 35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142875</xdr:rowOff>
    </xdr:from>
    <xdr:to>
      <xdr:col>0</xdr:col>
      <xdr:colOff>209550</xdr:colOff>
      <xdr:row>15</xdr:row>
      <xdr:rowOff>19050</xdr:rowOff>
    </xdr:to>
    <xdr:sp fLocksText="0">
      <xdr:nvSpPr>
        <xdr:cNvPr id="18" name="Text 36"/>
        <xdr:cNvSpPr txBox="1">
          <a:spLocks noChangeArrowheads="1"/>
        </xdr:cNvSpPr>
      </xdr:nvSpPr>
      <xdr:spPr>
        <a:xfrm>
          <a:off x="15240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91">
      <selection activeCell="G11" sqref="G11"/>
    </sheetView>
  </sheetViews>
  <sheetFormatPr defaultColWidth="11.421875" defaultRowHeight="12.75"/>
  <cols>
    <col min="1" max="1" width="6.00390625" style="0" customWidth="1"/>
    <col min="2" max="2" width="25.140625" style="0" customWidth="1"/>
    <col min="3" max="3" width="23.140625" style="0" customWidth="1"/>
    <col min="4" max="4" width="13.7109375" style="0" customWidth="1"/>
    <col min="5" max="5" width="10.140625" style="0" customWidth="1"/>
    <col min="6" max="6" width="10.8515625" style="0" customWidth="1"/>
  </cols>
  <sheetData>
    <row r="1" spans="1:5" ht="16.5" hidden="1">
      <c r="A1" s="1"/>
      <c r="B1" s="2"/>
      <c r="C1" s="2"/>
      <c r="E1" s="3"/>
    </row>
    <row r="2" spans="1:5" ht="15.75">
      <c r="A2" s="1"/>
      <c r="B2" s="2"/>
      <c r="C2" s="2"/>
      <c r="E2" s="3"/>
    </row>
    <row r="3" spans="1:5" ht="15.75">
      <c r="A3" s="2"/>
      <c r="B3" s="2"/>
      <c r="C3" s="2"/>
      <c r="E3" s="3"/>
    </row>
    <row r="4" spans="1:4" ht="18.75">
      <c r="A4" s="3"/>
      <c r="B4" s="3"/>
      <c r="C4" s="3"/>
      <c r="D4" s="4"/>
    </row>
    <row r="5" spans="1:4" ht="18.75">
      <c r="A5" s="3"/>
      <c r="B5" s="3"/>
      <c r="C5" s="3"/>
      <c r="D5" s="4"/>
    </row>
    <row r="6" spans="1:4" ht="18.75">
      <c r="A6" s="3"/>
      <c r="B6" s="3"/>
      <c r="C6" s="3"/>
      <c r="D6" s="4"/>
    </row>
    <row r="7" spans="1:4" ht="18.75">
      <c r="A7" s="5" t="s">
        <v>0</v>
      </c>
      <c r="B7" s="3"/>
      <c r="C7" s="3"/>
      <c r="D7" s="4"/>
    </row>
    <row r="8" spans="2:5" ht="18.75">
      <c r="B8" s="5" t="s">
        <v>1</v>
      </c>
      <c r="C8" s="6"/>
      <c r="D8" s="7"/>
      <c r="E8" s="8"/>
    </row>
    <row r="9" spans="1:7" ht="24.75">
      <c r="A9" s="9" t="s">
        <v>2</v>
      </c>
      <c r="B9" s="9" t="s">
        <v>3</v>
      </c>
      <c r="C9" s="10" t="s">
        <v>4</v>
      </c>
      <c r="D9" s="10" t="s">
        <v>5</v>
      </c>
      <c r="E9" s="10" t="s">
        <v>6</v>
      </c>
      <c r="F9" s="11"/>
      <c r="G9" s="11"/>
    </row>
    <row r="10" spans="1:5" ht="30" customHeight="1">
      <c r="A10" s="12">
        <v>1</v>
      </c>
      <c r="B10" s="13" t="s">
        <v>7</v>
      </c>
      <c r="C10" s="14"/>
      <c r="D10" s="15"/>
      <c r="E10" s="15"/>
    </row>
    <row r="11" spans="1:5" ht="13.5">
      <c r="A11" s="16"/>
      <c r="B11" s="9" t="s">
        <v>8</v>
      </c>
      <c r="C11" s="16"/>
      <c r="D11" s="16"/>
      <c r="E11" s="16"/>
    </row>
    <row r="12" spans="1:7" ht="13.5">
      <c r="A12" s="16"/>
      <c r="B12" s="17" t="s">
        <v>9</v>
      </c>
      <c r="C12" s="18">
        <v>12</v>
      </c>
      <c r="D12" s="19">
        <v>5170</v>
      </c>
      <c r="E12" s="20">
        <f>C12*D12</f>
        <v>62040</v>
      </c>
      <c r="F12" s="21"/>
      <c r="G12" s="22"/>
    </row>
    <row r="13" spans="1:5" ht="13.5">
      <c r="A13" s="16"/>
      <c r="B13" s="16"/>
      <c r="C13" s="23"/>
      <c r="D13" s="24"/>
      <c r="E13" s="25"/>
    </row>
    <row r="14" spans="1:5" ht="13.5">
      <c r="A14" s="15"/>
      <c r="B14" s="15"/>
      <c r="C14" s="26"/>
      <c r="D14" s="27"/>
      <c r="E14" s="25"/>
    </row>
    <row r="15" spans="1:5" ht="13.5">
      <c r="A15" s="12">
        <v>2</v>
      </c>
      <c r="B15" s="13" t="s">
        <v>10</v>
      </c>
      <c r="C15" s="26"/>
      <c r="D15" s="15"/>
      <c r="E15" s="25"/>
    </row>
    <row r="16" spans="1:5" ht="13.5">
      <c r="A16" s="16"/>
      <c r="B16" s="9" t="s">
        <v>8</v>
      </c>
      <c r="C16" s="16"/>
      <c r="D16" s="16"/>
      <c r="E16" s="25"/>
    </row>
    <row r="17" spans="1:7" ht="13.5">
      <c r="A17" s="16"/>
      <c r="B17" s="17" t="s">
        <v>9</v>
      </c>
      <c r="C17" s="18">
        <v>10</v>
      </c>
      <c r="D17" s="19">
        <v>5170</v>
      </c>
      <c r="E17" s="20">
        <f>C17*D17</f>
        <v>51700</v>
      </c>
      <c r="F17" s="21"/>
      <c r="G17" s="22"/>
    </row>
    <row r="18" spans="1:5" ht="13.5">
      <c r="A18" s="16"/>
      <c r="B18" s="16"/>
      <c r="C18" s="23"/>
      <c r="D18" s="24"/>
      <c r="E18" s="25"/>
    </row>
    <row r="19" spans="1:5" ht="7.5" customHeight="1">
      <c r="A19" s="27"/>
      <c r="B19" s="15"/>
      <c r="C19" s="27"/>
      <c r="D19" s="27"/>
      <c r="E19" s="25"/>
    </row>
    <row r="20" spans="1:5" ht="30.75" customHeight="1">
      <c r="A20" s="12">
        <v>3</v>
      </c>
      <c r="B20" s="13" t="s">
        <v>11</v>
      </c>
      <c r="C20" s="14"/>
      <c r="D20" s="15"/>
      <c r="E20" s="25"/>
    </row>
    <row r="21" spans="1:5" ht="13.5">
      <c r="A21" s="16"/>
      <c r="B21" s="9" t="s">
        <v>8</v>
      </c>
      <c r="C21" s="16"/>
      <c r="D21" s="16"/>
      <c r="E21" s="25"/>
    </row>
    <row r="22" spans="1:8" ht="18.75">
      <c r="A22" s="16"/>
      <c r="B22" s="17" t="s">
        <v>12</v>
      </c>
      <c r="C22" s="18">
        <v>400</v>
      </c>
      <c r="D22" s="19">
        <v>1045</v>
      </c>
      <c r="E22" s="20">
        <f>C22*D22</f>
        <v>418000</v>
      </c>
      <c r="F22" s="21"/>
      <c r="G22" s="28"/>
      <c r="H22" s="29"/>
    </row>
    <row r="23" spans="1:8" ht="18.75">
      <c r="A23" s="16"/>
      <c r="B23" s="17"/>
      <c r="C23" s="23"/>
      <c r="D23" s="24"/>
      <c r="E23" s="25"/>
      <c r="F23" s="26"/>
      <c r="G23" s="30"/>
      <c r="H23" s="29"/>
    </row>
    <row r="24" spans="1:8" ht="23.25">
      <c r="A24" s="12">
        <v>4</v>
      </c>
      <c r="B24" s="13" t="s">
        <v>13</v>
      </c>
      <c r="C24" s="14"/>
      <c r="D24" s="15"/>
      <c r="E24" s="25"/>
      <c r="G24" s="29"/>
      <c r="H24" s="29"/>
    </row>
    <row r="25" spans="1:8" ht="18.75">
      <c r="A25" s="16"/>
      <c r="B25" s="9" t="s">
        <v>8</v>
      </c>
      <c r="C25" s="16"/>
      <c r="D25" s="16"/>
      <c r="E25" s="25"/>
      <c r="G25" s="29"/>
      <c r="H25" s="29"/>
    </row>
    <row r="26" spans="1:8" ht="18.75">
      <c r="A26" s="16"/>
      <c r="B26" s="17" t="s">
        <v>9</v>
      </c>
      <c r="C26" s="18">
        <v>80</v>
      </c>
      <c r="D26" s="19">
        <v>2706</v>
      </c>
      <c r="E26" s="20">
        <f>C26*D26</f>
        <v>216480</v>
      </c>
      <c r="F26" s="21"/>
      <c r="G26" s="28"/>
      <c r="H26" s="29"/>
    </row>
    <row r="27" spans="1:8" ht="18.75">
      <c r="A27" s="16"/>
      <c r="B27" s="16"/>
      <c r="C27" s="23"/>
      <c r="D27" s="24"/>
      <c r="E27" s="25"/>
      <c r="G27" s="29"/>
      <c r="H27" s="29"/>
    </row>
    <row r="28" spans="1:8" ht="18.75">
      <c r="A28" s="27"/>
      <c r="B28" s="15"/>
      <c r="C28" s="27"/>
      <c r="D28" s="27"/>
      <c r="E28" s="25"/>
      <c r="G28" s="29"/>
      <c r="H28" s="29"/>
    </row>
    <row r="29" spans="1:8" ht="18.75">
      <c r="A29" s="12">
        <v>5</v>
      </c>
      <c r="B29" s="31" t="s">
        <v>14</v>
      </c>
      <c r="C29" s="14"/>
      <c r="D29" s="15"/>
      <c r="E29" s="25"/>
      <c r="G29" s="29"/>
      <c r="H29" s="29"/>
    </row>
    <row r="30" spans="1:5" ht="13.5">
      <c r="A30" s="16"/>
      <c r="B30" s="9" t="s">
        <v>8</v>
      </c>
      <c r="C30" s="16"/>
      <c r="D30" s="16"/>
      <c r="E30" s="25"/>
    </row>
    <row r="31" spans="1:7" ht="13.5">
      <c r="A31" s="16"/>
      <c r="B31" s="17" t="s">
        <v>15</v>
      </c>
      <c r="C31" s="18">
        <v>50</v>
      </c>
      <c r="D31" s="32">
        <v>990</v>
      </c>
      <c r="E31" s="20">
        <f>D31*C31</f>
        <v>49500</v>
      </c>
      <c r="F31" s="21"/>
      <c r="G31" s="22"/>
    </row>
    <row r="32" spans="1:5" ht="13.5">
      <c r="A32" s="16"/>
      <c r="B32" s="16"/>
      <c r="C32" s="23"/>
      <c r="D32" s="24"/>
      <c r="E32" s="25"/>
    </row>
    <row r="33" spans="1:5" ht="13.5">
      <c r="A33" s="27"/>
      <c r="B33" s="15"/>
      <c r="C33" s="27"/>
      <c r="D33" s="27"/>
      <c r="E33" s="25"/>
    </row>
    <row r="34" spans="1:5" ht="13.5">
      <c r="A34" s="12">
        <v>6</v>
      </c>
      <c r="B34" s="13" t="s">
        <v>16</v>
      </c>
      <c r="C34" s="14"/>
      <c r="D34" s="16"/>
      <c r="E34" s="25"/>
    </row>
    <row r="35" spans="1:5" ht="13.5">
      <c r="A35" s="16"/>
      <c r="B35" s="9" t="s">
        <v>8</v>
      </c>
      <c r="C35" s="16"/>
      <c r="D35" s="24"/>
      <c r="E35" s="25"/>
    </row>
    <row r="36" spans="1:7" ht="13.5">
      <c r="A36" s="16"/>
      <c r="B36" s="17" t="s">
        <v>9</v>
      </c>
      <c r="C36" s="18">
        <v>50</v>
      </c>
      <c r="D36" s="19">
        <v>2157</v>
      </c>
      <c r="E36" s="20">
        <f>C36*D36</f>
        <v>107850</v>
      </c>
      <c r="F36" s="21"/>
      <c r="G36" s="22"/>
    </row>
    <row r="37" spans="1:5" ht="12.75">
      <c r="A37" s="16"/>
      <c r="B37" s="17"/>
      <c r="C37" s="23"/>
      <c r="D37" s="24"/>
      <c r="E37" s="25"/>
    </row>
    <row r="38" spans="1:5" ht="12.75">
      <c r="A38" s="16"/>
      <c r="B38" s="17"/>
      <c r="C38" s="23"/>
      <c r="D38" s="24"/>
      <c r="E38" s="25"/>
    </row>
    <row r="39" spans="1:5" ht="12.75">
      <c r="A39" s="16"/>
      <c r="B39" s="17"/>
      <c r="C39" s="23"/>
      <c r="D39" s="24"/>
      <c r="E39" s="25"/>
    </row>
    <row r="40" spans="1:5" ht="12.75">
      <c r="A40" s="3"/>
      <c r="B40" s="3"/>
      <c r="C40" s="23"/>
      <c r="D40" s="24"/>
      <c r="E40" s="25"/>
    </row>
    <row r="41" spans="1:5" ht="12.75">
      <c r="A41" s="16"/>
      <c r="B41" s="17"/>
      <c r="C41" s="23"/>
      <c r="D41" s="24"/>
      <c r="E41" s="25"/>
    </row>
    <row r="42" spans="1:5" ht="13.5">
      <c r="A42" s="16"/>
      <c r="B42" s="17"/>
      <c r="C42" s="23"/>
      <c r="D42" s="24"/>
      <c r="E42" s="25"/>
    </row>
    <row r="43" spans="1:5" ht="13.5">
      <c r="A43" s="16"/>
      <c r="B43" s="17"/>
      <c r="C43" s="23"/>
      <c r="D43" s="24"/>
      <c r="E43" s="25"/>
    </row>
    <row r="44" spans="1:5" ht="13.5">
      <c r="A44" s="16"/>
      <c r="B44" s="17"/>
      <c r="C44" s="23"/>
      <c r="D44" s="24"/>
      <c r="E44" s="25"/>
    </row>
    <row r="45" spans="1:5" ht="13.5">
      <c r="A45" s="16"/>
      <c r="B45" s="17"/>
      <c r="C45" s="23"/>
      <c r="D45" s="24"/>
      <c r="E45" s="25"/>
    </row>
    <row r="46" spans="1:5" ht="13.5">
      <c r="A46" s="12">
        <v>7</v>
      </c>
      <c r="B46" s="13" t="s">
        <v>17</v>
      </c>
      <c r="C46" s="14"/>
      <c r="D46" s="16"/>
      <c r="E46" s="25"/>
    </row>
    <row r="47" spans="1:5" ht="13.5">
      <c r="A47" s="16"/>
      <c r="B47" s="9" t="s">
        <v>8</v>
      </c>
      <c r="C47" s="16"/>
      <c r="D47" s="24"/>
      <c r="E47" s="25"/>
    </row>
    <row r="48" spans="1:7" ht="13.5">
      <c r="A48" s="16"/>
      <c r="B48" s="17" t="s">
        <v>9</v>
      </c>
      <c r="C48" s="18">
        <v>80</v>
      </c>
      <c r="D48" s="19">
        <v>4983</v>
      </c>
      <c r="E48" s="20">
        <f>C48*D48</f>
        <v>398640</v>
      </c>
      <c r="F48" s="21"/>
      <c r="G48" s="22"/>
    </row>
    <row r="49" spans="1:7" ht="13.5">
      <c r="A49" s="16"/>
      <c r="B49" s="17"/>
      <c r="C49" s="23"/>
      <c r="D49" s="24"/>
      <c r="E49" s="25"/>
      <c r="F49" s="26"/>
      <c r="G49" s="26"/>
    </row>
    <row r="50" spans="1:5" ht="13.5">
      <c r="A50" s="16"/>
      <c r="B50" s="16"/>
      <c r="C50" s="23"/>
      <c r="D50" s="27"/>
      <c r="E50" s="25"/>
    </row>
    <row r="51" spans="1:5" ht="23.25">
      <c r="A51" s="12">
        <v>8</v>
      </c>
      <c r="B51" s="13" t="s">
        <v>18</v>
      </c>
      <c r="C51" s="14"/>
      <c r="D51" s="16"/>
      <c r="E51" s="25"/>
    </row>
    <row r="52" spans="1:5" ht="13.5">
      <c r="A52" s="16"/>
      <c r="B52" s="9" t="s">
        <v>8</v>
      </c>
      <c r="C52" s="16"/>
      <c r="D52" s="24"/>
      <c r="E52" s="25"/>
    </row>
    <row r="53" spans="1:7" ht="13.5">
      <c r="A53" s="16"/>
      <c r="B53" s="17" t="s">
        <v>9</v>
      </c>
      <c r="C53" s="18">
        <v>20</v>
      </c>
      <c r="D53" s="33">
        <v>8250</v>
      </c>
      <c r="E53" s="20">
        <f>C53*D53</f>
        <v>165000</v>
      </c>
      <c r="F53" s="21"/>
      <c r="G53" s="22"/>
    </row>
    <row r="54" spans="1:5" ht="13.5">
      <c r="A54" s="16"/>
      <c r="B54" s="17"/>
      <c r="C54" s="23"/>
      <c r="D54" s="34"/>
      <c r="E54" s="25"/>
    </row>
    <row r="55" spans="1:5" ht="13.5">
      <c r="A55" s="27"/>
      <c r="B55" s="15"/>
      <c r="C55" s="16"/>
      <c r="D55" s="27"/>
      <c r="E55" s="25"/>
    </row>
    <row r="56" spans="1:5" ht="23.25">
      <c r="A56" s="12">
        <v>9</v>
      </c>
      <c r="B56" s="13" t="s">
        <v>19</v>
      </c>
      <c r="C56" s="16"/>
      <c r="D56" s="15"/>
      <c r="E56" s="25"/>
    </row>
    <row r="57" spans="1:5" ht="13.5">
      <c r="A57" s="16"/>
      <c r="B57" s="9" t="s">
        <v>8</v>
      </c>
      <c r="C57" s="16"/>
      <c r="D57" s="24"/>
      <c r="E57" s="25"/>
    </row>
    <row r="58" spans="1:7" ht="13.5">
      <c r="A58" s="16"/>
      <c r="B58" s="17" t="s">
        <v>9</v>
      </c>
      <c r="C58" s="18">
        <v>1000</v>
      </c>
      <c r="D58" s="19">
        <v>374</v>
      </c>
      <c r="E58" s="20">
        <f>C58*D58</f>
        <v>374000</v>
      </c>
      <c r="F58" s="21"/>
      <c r="G58" s="22"/>
    </row>
    <row r="59" spans="1:5" ht="13.5">
      <c r="A59" s="26"/>
      <c r="B59" s="16"/>
      <c r="C59" s="16"/>
      <c r="D59" s="27"/>
      <c r="E59" s="25"/>
    </row>
    <row r="60" spans="1:5" ht="13.5">
      <c r="A60" s="27"/>
      <c r="B60" s="15"/>
      <c r="C60" s="27"/>
      <c r="D60" s="15"/>
      <c r="E60" s="25"/>
    </row>
    <row r="61" spans="1:5" ht="13.5">
      <c r="A61" s="12">
        <v>10</v>
      </c>
      <c r="B61" s="13" t="s">
        <v>20</v>
      </c>
      <c r="C61" s="14"/>
      <c r="D61" s="16"/>
      <c r="E61" s="25"/>
    </row>
    <row r="62" spans="1:5" ht="13.5">
      <c r="A62" s="16"/>
      <c r="B62" s="9" t="s">
        <v>8</v>
      </c>
      <c r="C62" s="16"/>
      <c r="D62" s="24"/>
      <c r="E62" s="25"/>
    </row>
    <row r="63" spans="1:7" ht="13.5">
      <c r="A63" s="16"/>
      <c r="B63" s="17" t="s">
        <v>9</v>
      </c>
      <c r="C63" s="18">
        <v>25</v>
      </c>
      <c r="D63" s="19">
        <v>10780</v>
      </c>
      <c r="E63" s="20">
        <f>C63*D63</f>
        <v>269500</v>
      </c>
      <c r="F63" s="21"/>
      <c r="G63" s="22"/>
    </row>
    <row r="64" spans="1:5" ht="13.5">
      <c r="A64" s="26"/>
      <c r="B64" s="16"/>
      <c r="C64" s="16"/>
      <c r="D64" s="35"/>
      <c r="E64" s="25"/>
    </row>
    <row r="65" spans="1:5" ht="13.5">
      <c r="A65" s="27"/>
      <c r="B65" s="15"/>
      <c r="C65" s="16"/>
      <c r="D65" s="36"/>
      <c r="E65" s="25"/>
    </row>
    <row r="66" spans="1:5" ht="23.25">
      <c r="A66" s="12">
        <v>11</v>
      </c>
      <c r="B66" s="13" t="s">
        <v>21</v>
      </c>
      <c r="C66" s="16"/>
      <c r="D66" s="36"/>
      <c r="E66" s="25"/>
    </row>
    <row r="67" spans="1:5" ht="13.5">
      <c r="A67" s="16"/>
      <c r="B67" s="9" t="s">
        <v>8</v>
      </c>
      <c r="C67" s="16"/>
      <c r="D67" s="24"/>
      <c r="E67" s="25"/>
    </row>
    <row r="68" spans="1:7" ht="13.5">
      <c r="A68" s="16"/>
      <c r="B68" s="37" t="s">
        <v>22</v>
      </c>
      <c r="C68" s="18">
        <v>60</v>
      </c>
      <c r="D68" s="19">
        <v>3000</v>
      </c>
      <c r="E68" s="20">
        <f>C68*D68</f>
        <v>180000</v>
      </c>
      <c r="F68" s="21"/>
      <c r="G68" s="22"/>
    </row>
    <row r="69" spans="1:5" ht="13.5">
      <c r="A69" s="16"/>
      <c r="B69" s="17"/>
      <c r="C69" s="23"/>
      <c r="D69" s="15"/>
      <c r="E69" s="25"/>
    </row>
    <row r="70" spans="1:5" ht="13.5">
      <c r="A70" s="27"/>
      <c r="B70" s="15"/>
      <c r="C70" s="27"/>
      <c r="D70" s="15"/>
      <c r="E70" s="25"/>
    </row>
    <row r="71" spans="1:5" ht="23.25">
      <c r="A71" s="12">
        <v>12</v>
      </c>
      <c r="B71" s="13" t="s">
        <v>23</v>
      </c>
      <c r="C71" s="14"/>
      <c r="D71" s="12"/>
      <c r="E71" s="25"/>
    </row>
    <row r="72" spans="1:5" ht="13.5">
      <c r="A72" s="16"/>
      <c r="B72" s="9" t="s">
        <v>8</v>
      </c>
      <c r="C72" s="16"/>
      <c r="D72" s="24"/>
      <c r="E72" s="25"/>
    </row>
    <row r="73" spans="1:7" ht="13.5">
      <c r="A73" s="16"/>
      <c r="B73" s="37" t="s">
        <v>24</v>
      </c>
      <c r="C73" s="18">
        <v>0</v>
      </c>
      <c r="D73" s="19">
        <v>0</v>
      </c>
      <c r="E73" s="20">
        <f>C73*D73</f>
        <v>0</v>
      </c>
      <c r="F73" s="21"/>
      <c r="G73" s="22"/>
    </row>
    <row r="74" spans="1:7" ht="13.5">
      <c r="A74" s="16"/>
      <c r="B74" s="17"/>
      <c r="C74" s="23"/>
      <c r="D74" s="24"/>
      <c r="E74" s="25"/>
      <c r="F74" s="26"/>
      <c r="G74" s="26"/>
    </row>
    <row r="75" spans="1:5" ht="11.25" customHeight="1">
      <c r="A75" s="27"/>
      <c r="B75" s="15"/>
      <c r="C75" s="27"/>
      <c r="D75" s="15"/>
      <c r="E75" s="25"/>
    </row>
    <row r="76" spans="1:5" ht="33.75">
      <c r="A76" s="12">
        <v>13</v>
      </c>
      <c r="B76" s="38" t="s">
        <v>25</v>
      </c>
      <c r="C76" s="14"/>
      <c r="D76" s="12"/>
      <c r="E76" s="25"/>
    </row>
    <row r="77" spans="1:5" ht="12.75">
      <c r="A77" s="16"/>
      <c r="B77" s="9" t="s">
        <v>8</v>
      </c>
      <c r="C77" s="16"/>
      <c r="D77" s="24"/>
      <c r="E77" s="25"/>
    </row>
    <row r="78" spans="1:7" ht="12.75">
      <c r="A78" s="16"/>
      <c r="B78" s="17" t="s">
        <v>26</v>
      </c>
      <c r="C78" s="18">
        <v>180</v>
      </c>
      <c r="D78" s="19">
        <v>1980</v>
      </c>
      <c r="E78" s="20">
        <f>C78*D78</f>
        <v>356400</v>
      </c>
      <c r="F78" s="21"/>
      <c r="G78" s="22"/>
    </row>
    <row r="79" spans="1:5" ht="12.75">
      <c r="A79" s="16"/>
      <c r="B79" s="17"/>
      <c r="C79" s="23"/>
      <c r="D79" s="15"/>
      <c r="E79" s="25"/>
    </row>
    <row r="80" spans="1:5" ht="12.75">
      <c r="A80" s="16"/>
      <c r="B80" s="17"/>
      <c r="C80" s="23"/>
      <c r="D80" s="15"/>
      <c r="E80" s="25"/>
    </row>
    <row r="81" spans="1:5" ht="12.75">
      <c r="A81" s="16"/>
      <c r="B81" s="17"/>
      <c r="C81" s="23"/>
      <c r="D81" s="15"/>
      <c r="E81" s="25"/>
    </row>
    <row r="82" spans="1:5" ht="13.5">
      <c r="A82" s="16"/>
      <c r="B82" s="17"/>
      <c r="C82" s="23"/>
      <c r="D82" s="15"/>
      <c r="E82" s="25"/>
    </row>
    <row r="83" spans="1:5" ht="13.5">
      <c r="A83" s="16"/>
      <c r="B83" s="17"/>
      <c r="C83" s="23"/>
      <c r="D83" s="15"/>
      <c r="E83" s="25"/>
    </row>
    <row r="84" spans="1:5" ht="13.5">
      <c r="A84" s="16"/>
      <c r="B84" s="17"/>
      <c r="C84" s="23"/>
      <c r="D84" s="15"/>
      <c r="E84" s="25"/>
    </row>
    <row r="85" spans="1:5" ht="13.5">
      <c r="A85" s="27"/>
      <c r="B85" s="15"/>
      <c r="C85" s="27"/>
      <c r="D85" s="15"/>
      <c r="E85" s="25"/>
    </row>
    <row r="86" spans="1:5" ht="33.75">
      <c r="A86" s="12">
        <v>14</v>
      </c>
      <c r="B86" s="31" t="s">
        <v>27</v>
      </c>
      <c r="C86" s="14"/>
      <c r="D86" s="12"/>
      <c r="E86" s="25"/>
    </row>
    <row r="87" spans="1:5" ht="13.5">
      <c r="A87" s="16"/>
      <c r="B87" s="9" t="s">
        <v>8</v>
      </c>
      <c r="C87" s="16"/>
      <c r="D87" s="24"/>
      <c r="E87" s="25"/>
    </row>
    <row r="88" spans="1:7" ht="13.5">
      <c r="A88" s="16"/>
      <c r="B88" s="17" t="s">
        <v>26</v>
      </c>
      <c r="C88" s="18">
        <v>180</v>
      </c>
      <c r="D88" s="19">
        <v>1980</v>
      </c>
      <c r="E88" s="20">
        <f>C88*D88</f>
        <v>356400</v>
      </c>
      <c r="F88" s="21"/>
      <c r="G88" s="22"/>
    </row>
    <row r="89" spans="1:7" ht="13.5">
      <c r="A89" s="16"/>
      <c r="B89" s="17"/>
      <c r="C89" s="23"/>
      <c r="D89" s="39"/>
      <c r="E89" s="25"/>
      <c r="F89" s="22"/>
      <c r="G89" s="22"/>
    </row>
    <row r="90" spans="1:7" ht="13.5">
      <c r="A90" s="16"/>
      <c r="B90" s="17"/>
      <c r="C90" s="23"/>
      <c r="D90" s="24"/>
      <c r="E90" s="25"/>
      <c r="F90" s="22"/>
      <c r="G90" s="22"/>
    </row>
    <row r="91" spans="1:5" ht="13.5">
      <c r="A91" s="12">
        <v>15</v>
      </c>
      <c r="B91" s="13" t="s">
        <v>28</v>
      </c>
      <c r="C91" s="14"/>
      <c r="D91" s="12"/>
      <c r="E91" s="25"/>
    </row>
    <row r="92" spans="1:5" ht="13.5">
      <c r="A92" s="16"/>
      <c r="B92" s="9" t="s">
        <v>8</v>
      </c>
      <c r="C92" s="16"/>
      <c r="D92" s="24"/>
      <c r="E92" s="25"/>
    </row>
    <row r="93" spans="1:7" ht="13.5">
      <c r="A93" s="16"/>
      <c r="B93" s="17" t="s">
        <v>26</v>
      </c>
      <c r="C93" s="18">
        <v>80</v>
      </c>
      <c r="D93" s="19">
        <v>1760</v>
      </c>
      <c r="E93" s="20">
        <f>C93*D93</f>
        <v>140800</v>
      </c>
      <c r="F93" s="21"/>
      <c r="G93" s="22"/>
    </row>
    <row r="94" spans="2:3" ht="13.5">
      <c r="B94" s="3"/>
      <c r="C94" s="3"/>
    </row>
    <row r="95" spans="2:3" ht="13.5">
      <c r="B95" s="3"/>
      <c r="C95" s="3"/>
    </row>
    <row r="96" spans="1:5" ht="13.5">
      <c r="A96" s="12">
        <v>16</v>
      </c>
      <c r="B96" s="13" t="s">
        <v>29</v>
      </c>
      <c r="C96" s="14"/>
      <c r="D96" s="12"/>
      <c r="E96" s="25"/>
    </row>
    <row r="97" spans="1:5" ht="13.5">
      <c r="A97" s="16"/>
      <c r="B97" s="9" t="s">
        <v>8</v>
      </c>
      <c r="C97" s="16"/>
      <c r="D97" s="24"/>
      <c r="E97" s="25"/>
    </row>
    <row r="98" spans="1:7" ht="13.5">
      <c r="A98" s="16"/>
      <c r="B98" s="17" t="s">
        <v>26</v>
      </c>
      <c r="C98" s="18">
        <v>550</v>
      </c>
      <c r="D98" s="19">
        <v>660</v>
      </c>
      <c r="E98" s="20">
        <f>C98*D98</f>
        <v>363000</v>
      </c>
      <c r="F98" s="21"/>
      <c r="G98" s="22"/>
    </row>
    <row r="99" spans="2:6" ht="13.5">
      <c r="B99" s="3"/>
      <c r="C99" s="3"/>
      <c r="F99" s="21"/>
    </row>
    <row r="100" spans="1:6" ht="13.5">
      <c r="A100" s="27"/>
      <c r="B100" s="15"/>
      <c r="C100" s="27"/>
      <c r="D100" s="15"/>
      <c r="E100" s="25"/>
      <c r="F100" s="21"/>
    </row>
    <row r="101" spans="1:6" ht="13.5">
      <c r="A101" s="12">
        <v>17</v>
      </c>
      <c r="B101" s="13" t="s">
        <v>30</v>
      </c>
      <c r="C101" s="14"/>
      <c r="D101" s="12"/>
      <c r="E101" s="25"/>
      <c r="F101" s="21"/>
    </row>
    <row r="102" spans="1:6" ht="13.5">
      <c r="A102" s="16"/>
      <c r="B102" s="9" t="s">
        <v>8</v>
      </c>
      <c r="C102" s="16"/>
      <c r="D102" s="24"/>
      <c r="E102" s="25"/>
      <c r="F102" s="21"/>
    </row>
    <row r="103" spans="1:7" ht="13.5">
      <c r="A103" s="16"/>
      <c r="B103" s="17" t="s">
        <v>9</v>
      </c>
      <c r="C103" s="18">
        <v>120</v>
      </c>
      <c r="D103" s="19">
        <v>2035</v>
      </c>
      <c r="E103" s="20">
        <f>C103*D103</f>
        <v>244200</v>
      </c>
      <c r="F103" s="21"/>
      <c r="G103" s="22"/>
    </row>
    <row r="104" spans="2:6" ht="13.5">
      <c r="B104" s="3"/>
      <c r="C104" s="3"/>
      <c r="F104" s="21"/>
    </row>
    <row r="105" spans="1:6" ht="13.5">
      <c r="A105" s="27"/>
      <c r="B105" s="15"/>
      <c r="C105" s="27"/>
      <c r="D105" s="15"/>
      <c r="E105" s="25"/>
      <c r="F105" s="21"/>
    </row>
    <row r="106" spans="1:6" ht="24.75" customHeight="1">
      <c r="A106" s="12">
        <v>18</v>
      </c>
      <c r="B106" s="13" t="s">
        <v>31</v>
      </c>
      <c r="C106" s="14"/>
      <c r="D106" s="12"/>
      <c r="E106" s="25"/>
      <c r="F106" s="21"/>
    </row>
    <row r="107" spans="1:6" ht="13.5">
      <c r="A107" s="16"/>
      <c r="B107" s="9" t="s">
        <v>8</v>
      </c>
      <c r="C107" s="16"/>
      <c r="D107" s="24"/>
      <c r="E107" s="25"/>
      <c r="F107" s="21"/>
    </row>
    <row r="108" spans="1:7" ht="13.5">
      <c r="A108" s="16"/>
      <c r="B108" s="17" t="s">
        <v>9</v>
      </c>
      <c r="C108" s="18">
        <v>100</v>
      </c>
      <c r="D108" s="19">
        <v>660</v>
      </c>
      <c r="E108" s="20">
        <f>C108*D108</f>
        <v>66000</v>
      </c>
      <c r="F108" s="21"/>
      <c r="G108" s="22"/>
    </row>
    <row r="109" spans="2:6" ht="13.5">
      <c r="B109" s="3"/>
      <c r="C109" s="3"/>
      <c r="F109" s="21"/>
    </row>
    <row r="110" spans="1:6" ht="13.5">
      <c r="A110" s="27"/>
      <c r="B110" s="15"/>
      <c r="C110" s="27"/>
      <c r="D110" s="15"/>
      <c r="E110" s="25"/>
      <c r="F110" s="21"/>
    </row>
    <row r="111" spans="1:6" ht="13.5">
      <c r="A111" s="12">
        <v>19</v>
      </c>
      <c r="B111" s="13" t="s">
        <v>32</v>
      </c>
      <c r="C111" s="14"/>
      <c r="D111" s="12"/>
      <c r="E111" s="25"/>
      <c r="F111" s="21"/>
    </row>
    <row r="112" spans="1:6" ht="13.5">
      <c r="A112" s="16"/>
      <c r="B112" s="9" t="s">
        <v>8</v>
      </c>
      <c r="C112" s="16"/>
      <c r="D112" s="24"/>
      <c r="E112" s="25"/>
      <c r="F112" s="21"/>
    </row>
    <row r="113" spans="1:7" ht="13.5">
      <c r="A113" s="16"/>
      <c r="B113" s="17" t="s">
        <v>9</v>
      </c>
      <c r="C113" s="18">
        <v>50</v>
      </c>
      <c r="D113" s="19">
        <v>13970</v>
      </c>
      <c r="E113" s="20">
        <f>C113*D113</f>
        <v>698500</v>
      </c>
      <c r="F113" s="21"/>
      <c r="G113" s="22"/>
    </row>
    <row r="114" spans="2:6" ht="13.5">
      <c r="B114" s="3"/>
      <c r="C114" s="3"/>
      <c r="F114" s="21"/>
    </row>
    <row r="115" spans="1:6" ht="13.5">
      <c r="A115" s="27"/>
      <c r="B115" s="15"/>
      <c r="C115" s="27"/>
      <c r="D115" s="15"/>
      <c r="E115" s="25"/>
      <c r="F115" s="21"/>
    </row>
    <row r="116" spans="1:6" ht="13.5">
      <c r="A116" s="12">
        <v>20</v>
      </c>
      <c r="B116" s="13" t="s">
        <v>33</v>
      </c>
      <c r="C116" s="14"/>
      <c r="D116" s="12"/>
      <c r="E116" s="25"/>
      <c r="F116" s="21"/>
    </row>
    <row r="117" spans="1:6" ht="13.5">
      <c r="A117" s="16"/>
      <c r="B117" s="9" t="s">
        <v>8</v>
      </c>
      <c r="C117" s="16"/>
      <c r="D117" s="24"/>
      <c r="E117" s="25"/>
      <c r="F117" s="21"/>
    </row>
    <row r="118" spans="1:7" ht="13.5">
      <c r="A118" s="16"/>
      <c r="B118" s="17" t="s">
        <v>9</v>
      </c>
      <c r="C118" s="18">
        <v>3</v>
      </c>
      <c r="D118" s="19">
        <v>72545</v>
      </c>
      <c r="E118" s="20">
        <f>C118*D118</f>
        <v>217635</v>
      </c>
      <c r="F118" s="21"/>
      <c r="G118" s="22"/>
    </row>
    <row r="119" spans="2:6" ht="12.75">
      <c r="B119" s="3"/>
      <c r="C119" s="3"/>
      <c r="F119" s="21"/>
    </row>
    <row r="120" spans="2:6" ht="12.75">
      <c r="B120" s="3"/>
      <c r="C120" s="3"/>
      <c r="F120" s="21"/>
    </row>
    <row r="121" spans="2:6" ht="12.75">
      <c r="B121" s="15"/>
      <c r="C121" s="27"/>
      <c r="D121" s="15"/>
      <c r="E121" s="25"/>
      <c r="F121" s="21"/>
    </row>
    <row r="122" spans="2:6" ht="12.75">
      <c r="B122" s="15"/>
      <c r="C122" s="27"/>
      <c r="D122" s="15"/>
      <c r="E122" s="25"/>
      <c r="F122" s="21"/>
    </row>
    <row r="123" spans="2:6" ht="12.75">
      <c r="B123" s="15"/>
      <c r="C123" s="27"/>
      <c r="D123" s="15"/>
      <c r="E123" s="25"/>
      <c r="F123" s="21"/>
    </row>
    <row r="124" spans="2:6" ht="13.5">
      <c r="B124" s="15"/>
      <c r="C124" s="27"/>
      <c r="D124" s="15"/>
      <c r="E124" s="25"/>
      <c r="F124" s="21"/>
    </row>
    <row r="125" spans="2:6" ht="13.5">
      <c r="B125" s="15"/>
      <c r="C125" s="27"/>
      <c r="D125" s="15"/>
      <c r="E125" s="25"/>
      <c r="F125" s="21"/>
    </row>
    <row r="126" spans="2:6" ht="13.5">
      <c r="B126" s="15"/>
      <c r="C126" s="27"/>
      <c r="D126" s="15"/>
      <c r="E126" s="25"/>
      <c r="F126" s="21"/>
    </row>
    <row r="127" spans="2:6" ht="13.5">
      <c r="B127" s="15"/>
      <c r="C127" s="27"/>
      <c r="D127" s="15"/>
      <c r="E127" s="25"/>
      <c r="F127" s="21"/>
    </row>
    <row r="128" spans="1:6" ht="13.5">
      <c r="A128" s="40">
        <v>21</v>
      </c>
      <c r="B128" s="13" t="s">
        <v>34</v>
      </c>
      <c r="C128" s="14"/>
      <c r="D128" s="12"/>
      <c r="E128" s="25"/>
      <c r="F128" s="21"/>
    </row>
    <row r="129" spans="2:6" ht="13.5">
      <c r="B129" s="9" t="s">
        <v>8</v>
      </c>
      <c r="C129" s="16"/>
      <c r="D129" s="24"/>
      <c r="E129" s="25"/>
      <c r="F129" s="21"/>
    </row>
    <row r="130" spans="2:7" ht="13.5">
      <c r="B130" s="17" t="s">
        <v>9</v>
      </c>
      <c r="C130" s="18">
        <v>5</v>
      </c>
      <c r="D130" s="19">
        <v>32978</v>
      </c>
      <c r="E130" s="20">
        <f>C130*D130</f>
        <v>164890</v>
      </c>
      <c r="F130" s="21"/>
      <c r="G130" s="22"/>
    </row>
    <row r="131" spans="2:6" ht="13.5">
      <c r="B131" s="3"/>
      <c r="C131" s="3"/>
      <c r="F131" s="21"/>
    </row>
    <row r="132" spans="2:6" ht="13.5">
      <c r="B132" s="15"/>
      <c r="C132" s="27"/>
      <c r="D132" s="15"/>
      <c r="E132" s="25"/>
      <c r="F132" s="21"/>
    </row>
    <row r="133" spans="1:6" ht="23.25">
      <c r="A133" s="40">
        <v>22</v>
      </c>
      <c r="B133" s="13" t="s">
        <v>35</v>
      </c>
      <c r="C133" s="14"/>
      <c r="D133" s="12"/>
      <c r="E133" s="25"/>
      <c r="F133" s="21"/>
    </row>
    <row r="134" spans="1:6" ht="13.5">
      <c r="A134" s="40"/>
      <c r="B134" s="9" t="s">
        <v>8</v>
      </c>
      <c r="C134" s="16"/>
      <c r="D134" s="24"/>
      <c r="E134" s="25"/>
      <c r="F134" s="21"/>
    </row>
    <row r="135" spans="1:7" ht="13.5">
      <c r="A135" s="40"/>
      <c r="B135" s="17" t="s">
        <v>9</v>
      </c>
      <c r="C135" s="18">
        <v>10</v>
      </c>
      <c r="D135" s="19">
        <v>15840</v>
      </c>
      <c r="E135" s="20">
        <f>D135*C135</f>
        <v>158400</v>
      </c>
      <c r="F135" s="21"/>
      <c r="G135" s="22"/>
    </row>
    <row r="136" spans="1:6" ht="13.5">
      <c r="A136" s="40"/>
      <c r="B136" s="3"/>
      <c r="C136" s="3"/>
      <c r="F136" s="21"/>
    </row>
    <row r="137" spans="1:6" ht="13.5">
      <c r="A137" s="40"/>
      <c r="B137" s="3"/>
      <c r="C137" s="3"/>
      <c r="F137" s="21"/>
    </row>
    <row r="138" spans="1:7" ht="13.5">
      <c r="A138" s="40">
        <v>23</v>
      </c>
      <c r="B138" s="27" t="s">
        <v>36</v>
      </c>
      <c r="C138" s="3"/>
      <c r="F138" s="21"/>
      <c r="G138" s="26"/>
    </row>
    <row r="139" spans="1:6" ht="13.5">
      <c r="A139" s="40"/>
      <c r="B139" s="9" t="s">
        <v>8</v>
      </c>
      <c r="C139" s="16"/>
      <c r="D139" s="24"/>
      <c r="E139" s="25"/>
      <c r="F139" s="21"/>
    </row>
    <row r="140" spans="1:7" ht="13.5">
      <c r="A140" s="40"/>
      <c r="B140" s="17" t="s">
        <v>9</v>
      </c>
      <c r="C140" s="41">
        <v>55</v>
      </c>
      <c r="D140" s="42">
        <v>4719</v>
      </c>
      <c r="E140" s="43">
        <f>+C140*D140</f>
        <v>259545</v>
      </c>
      <c r="F140" s="21"/>
      <c r="G140" s="22"/>
    </row>
    <row r="141" spans="1:6" ht="13.5">
      <c r="A141" s="40"/>
      <c r="B141" s="3"/>
      <c r="C141" s="3"/>
      <c r="F141" s="21"/>
    </row>
    <row r="142" spans="1:6" ht="13.5">
      <c r="A142" s="40"/>
      <c r="B142" s="3"/>
      <c r="C142" s="3"/>
      <c r="E142" s="44"/>
      <c r="F142" s="21"/>
    </row>
    <row r="143" spans="1:6" ht="13.5">
      <c r="A143" s="40">
        <v>24</v>
      </c>
      <c r="B143" s="27" t="s">
        <v>37</v>
      </c>
      <c r="C143" s="3"/>
      <c r="F143" s="21"/>
    </row>
    <row r="144" spans="1:6" ht="13.5">
      <c r="A144" s="40"/>
      <c r="B144" s="9" t="s">
        <v>8</v>
      </c>
      <c r="C144" s="16"/>
      <c r="D144" s="24"/>
      <c r="E144" s="25"/>
      <c r="F144" s="21"/>
    </row>
    <row r="145" spans="1:7" ht="13.5">
      <c r="A145" s="40"/>
      <c r="B145" s="17" t="s">
        <v>24</v>
      </c>
      <c r="C145" s="45">
        <v>5</v>
      </c>
      <c r="D145" s="46">
        <v>0</v>
      </c>
      <c r="E145" s="47">
        <f>D145*C145</f>
        <v>0</v>
      </c>
      <c r="F145" s="21"/>
      <c r="G145" s="22"/>
    </row>
    <row r="146" spans="1:6" ht="13.5">
      <c r="A146" s="40"/>
      <c r="F146" s="21"/>
    </row>
    <row r="147" spans="1:6" ht="13.5">
      <c r="A147" s="40"/>
      <c r="F147" s="21"/>
    </row>
    <row r="148" spans="1:6" ht="13.5">
      <c r="A148" s="40">
        <v>25</v>
      </c>
      <c r="B148" s="27" t="s">
        <v>38</v>
      </c>
      <c r="C148" s="3"/>
      <c r="F148" s="21"/>
    </row>
    <row r="149" spans="1:6" ht="13.5">
      <c r="A149" s="40"/>
      <c r="B149" s="9" t="s">
        <v>8</v>
      </c>
      <c r="C149" s="16"/>
      <c r="D149" s="24"/>
      <c r="E149" s="25"/>
      <c r="F149" s="21"/>
    </row>
    <row r="150" spans="1:7" ht="13.5">
      <c r="A150" s="40"/>
      <c r="B150" s="17" t="s">
        <v>9</v>
      </c>
      <c r="C150" s="48">
        <v>85</v>
      </c>
      <c r="D150" s="49">
        <v>4719</v>
      </c>
      <c r="E150" s="41">
        <f>D150*C150</f>
        <v>401115</v>
      </c>
      <c r="F150" s="21"/>
      <c r="G150" s="22"/>
    </row>
    <row r="151" ht="13.5">
      <c r="A151" s="40"/>
    </row>
    <row r="152" spans="1:5" ht="13.5">
      <c r="A152" s="40"/>
      <c r="D152" s="50"/>
      <c r="E152" s="51"/>
    </row>
    <row r="153" spans="1:3" ht="13.5">
      <c r="A153" s="40">
        <v>26</v>
      </c>
      <c r="B153" s="27" t="s">
        <v>39</v>
      </c>
      <c r="C153" s="3"/>
    </row>
    <row r="154" spans="1:5" ht="13.5">
      <c r="A154" s="40"/>
      <c r="B154" s="9" t="s">
        <v>8</v>
      </c>
      <c r="C154" s="16"/>
      <c r="D154" s="24"/>
      <c r="E154" s="25"/>
    </row>
    <row r="155" spans="1:5" ht="13.5">
      <c r="A155" s="40"/>
      <c r="B155" s="17" t="s">
        <v>24</v>
      </c>
      <c r="C155" s="48">
        <v>40</v>
      </c>
      <c r="D155" s="49">
        <v>0</v>
      </c>
      <c r="E155" s="41">
        <f>D155*C155</f>
        <v>0</v>
      </c>
    </row>
    <row r="156" ht="13.5"/>
    <row r="158" spans="1:3" ht="13.5">
      <c r="A158" s="40">
        <v>27</v>
      </c>
      <c r="B158" s="27" t="s">
        <v>40</v>
      </c>
      <c r="C158" s="3"/>
    </row>
    <row r="159" spans="2:5" ht="13.5">
      <c r="B159" s="9" t="s">
        <v>8</v>
      </c>
      <c r="C159" s="16"/>
      <c r="D159" s="24"/>
      <c r="E159" s="25"/>
    </row>
    <row r="160" spans="2:5" ht="13.5">
      <c r="B160" s="17" t="s">
        <v>24</v>
      </c>
      <c r="C160" s="41">
        <v>40</v>
      </c>
      <c r="D160" s="52">
        <v>0</v>
      </c>
      <c r="E160" s="41">
        <f>D160*C160</f>
        <v>0</v>
      </c>
    </row>
    <row r="162" ht="12.75"/>
    <row r="163" ht="12.75"/>
    <row r="165" ht="12.75">
      <c r="A165" s="27"/>
    </row>
    <row r="166" ht="12.75"/>
    <row r="167" ht="13.5"/>
    <row r="168" ht="13.5"/>
    <row r="169" ht="13.5"/>
    <row r="170" ht="13.5"/>
    <row r="171" spans="1:3" ht="13.5">
      <c r="A171" s="40">
        <v>28</v>
      </c>
      <c r="B171" s="27" t="s">
        <v>41</v>
      </c>
      <c r="C171" s="3"/>
    </row>
    <row r="172" spans="2:5" ht="13.5">
      <c r="B172" s="9" t="s">
        <v>8</v>
      </c>
      <c r="C172" s="16"/>
      <c r="D172" s="24"/>
      <c r="E172" s="25"/>
    </row>
    <row r="173" spans="2:5" ht="13.5">
      <c r="B173" s="17" t="s">
        <v>9</v>
      </c>
      <c r="C173" s="41">
        <v>40</v>
      </c>
      <c r="D173" s="52">
        <v>4224</v>
      </c>
      <c r="E173" s="41">
        <f>D173*C173</f>
        <v>168960</v>
      </c>
    </row>
    <row r="176" spans="1:3" ht="13.5">
      <c r="A176" s="40">
        <v>29</v>
      </c>
      <c r="B176" s="27" t="s">
        <v>42</v>
      </c>
      <c r="C176" s="3"/>
    </row>
    <row r="177" spans="2:5" ht="13.5">
      <c r="B177" s="9" t="s">
        <v>8</v>
      </c>
      <c r="C177" s="16"/>
      <c r="D177" s="24"/>
      <c r="E177" s="25"/>
    </row>
    <row r="178" spans="2:5" ht="13.5">
      <c r="B178" s="17" t="s">
        <v>9</v>
      </c>
      <c r="C178" s="41">
        <v>40</v>
      </c>
      <c r="D178" s="52">
        <v>3960</v>
      </c>
      <c r="E178" s="41">
        <f>D178*C178</f>
        <v>158400</v>
      </c>
    </row>
    <row r="181" spans="1:3" ht="13.5">
      <c r="A181" s="53">
        <v>30</v>
      </c>
      <c r="B181" s="27" t="s">
        <v>43</v>
      </c>
      <c r="C181" s="3"/>
    </row>
    <row r="182" spans="2:5" ht="13.5">
      <c r="B182" s="9" t="s">
        <v>8</v>
      </c>
      <c r="C182" s="16"/>
      <c r="D182" s="24"/>
      <c r="E182" s="25"/>
    </row>
    <row r="183" spans="2:5" ht="13.5">
      <c r="B183" s="17" t="s">
        <v>9</v>
      </c>
      <c r="C183" s="41">
        <v>10</v>
      </c>
      <c r="D183" s="52">
        <v>10890</v>
      </c>
      <c r="E183" s="41">
        <f>D183*C183</f>
        <v>108900</v>
      </c>
    </row>
    <row r="186" spans="2:3" ht="13.5">
      <c r="B186" s="27" t="s">
        <v>44</v>
      </c>
      <c r="C186" s="3"/>
    </row>
    <row r="187" spans="2:5" ht="13.5">
      <c r="B187" s="9" t="s">
        <v>8</v>
      </c>
      <c r="C187" s="16"/>
      <c r="D187" s="24"/>
      <c r="E187" s="25"/>
    </row>
    <row r="188" spans="2:5" ht="13.5">
      <c r="B188" s="17" t="s">
        <v>9</v>
      </c>
      <c r="C188" s="48">
        <v>10</v>
      </c>
      <c r="D188" s="46">
        <v>15191</v>
      </c>
      <c r="E188" s="41">
        <f>D188*C188</f>
        <v>151910</v>
      </c>
    </row>
    <row r="190" ht="13.5">
      <c r="E190">
        <f>SUM(E12:E189)</f>
        <v>6307765</v>
      </c>
    </row>
  </sheetData>
  <sheetProtection selectLockedCells="1" selectUnlockedCells="1"/>
  <printOptions/>
  <pageMargins left="0.2659722222222222" right="0.09930555555555555" top="0.18125" bottom="0.9840277777777777" header="0.5118055555555555" footer="0.5118055555555555"/>
  <pageSetup horizontalDpi="300" verticalDpi="300" orientation="portrait" paperSize="9" scale="12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70">
      <selection activeCell="C90" sqref="C90"/>
    </sheetView>
  </sheetViews>
  <sheetFormatPr defaultColWidth="11.421875" defaultRowHeight="12.75"/>
  <sheetData>
    <row r="1" spans="1:5" ht="13.5">
      <c r="A1" s="27"/>
      <c r="B1" s="15"/>
      <c r="C1" s="27"/>
      <c r="D1" s="27"/>
      <c r="E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oem</dc:creator>
  <cp:keywords/>
  <dc:description/>
  <cp:lastModifiedBy>Usuario </cp:lastModifiedBy>
  <cp:lastPrinted>2017-11-17T14:16:48Z</cp:lastPrinted>
  <dcterms:created xsi:type="dcterms:W3CDTF">2012-04-12T12:17:18Z</dcterms:created>
  <dcterms:modified xsi:type="dcterms:W3CDTF">2017-12-13T13:17:08Z</dcterms:modified>
  <cp:category/>
  <cp:version/>
  <cp:contentType/>
  <cp:contentStatus/>
  <cp:revision>82</cp:revision>
</cp:coreProperties>
</file>