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quina26\Desktop\"/>
    </mc:Choice>
  </mc:AlternateContent>
  <bookViews>
    <workbookView xWindow="0" yWindow="0" windowWidth="20460" windowHeight="7680" activeTab="3"/>
  </bookViews>
  <sheets>
    <sheet name="Etapas previas" sheetId="3" r:id="rId1"/>
    <sheet name="Estudios y proyecto" sheetId="2" r:id="rId2"/>
    <sheet name="Construcción" sheetId="1" r:id="rId3"/>
    <sheet name="Instalaciones" sheetId="4" r:id="rId4"/>
    <sheet name="Reposiciones" sheetId="5" r:id="rId5"/>
  </sheets>
  <definedNames>
    <definedName name="_xlnm._FilterDatabase" localSheetId="2" hidden="1">Construcción!$A$2:$F$51</definedName>
    <definedName name="_xlnm.Print_Area" localSheetId="2">Construcción!$A$1:$G$51</definedName>
    <definedName name="_xlnm.Print_Area" localSheetId="4">Reposiciones!$A$1:$I$24</definedName>
    <definedName name="_xlnm.Print_Titles" localSheetId="2">Construcción!$2:$2</definedName>
  </definedNames>
  <calcPr calcId="152511"/>
</workbook>
</file>

<file path=xl/calcChain.xml><?xml version="1.0" encoding="utf-8"?>
<calcChain xmlns="http://schemas.openxmlformats.org/spreadsheetml/2006/main">
  <c r="C3" i="2" l="1"/>
  <c r="B13" i="3"/>
  <c r="G27" i="1"/>
  <c r="G16" i="1"/>
  <c r="G35" i="1" l="1"/>
  <c r="G46" i="1"/>
  <c r="G48" i="1"/>
  <c r="G33" i="1"/>
  <c r="G31" i="1"/>
  <c r="G13" i="1"/>
  <c r="G9" i="1"/>
  <c r="G6" i="1"/>
  <c r="G3" i="1"/>
  <c r="G51" i="1" l="1"/>
</calcChain>
</file>

<file path=xl/sharedStrings.xml><?xml version="1.0" encoding="utf-8"?>
<sst xmlns="http://schemas.openxmlformats.org/spreadsheetml/2006/main" count="178" uniqueCount="129">
  <si>
    <t>Código</t>
  </si>
  <si>
    <t>Rubro</t>
  </si>
  <si>
    <t>Unidad</t>
  </si>
  <si>
    <t>1A</t>
  </si>
  <si>
    <t>Suministro de Durmientes de Madera Dura</t>
  </si>
  <si>
    <t>1B</t>
  </si>
  <si>
    <t>Suministro de Durmientes de Madera Dura para Puente</t>
  </si>
  <si>
    <t>Suministro de Durmientes de Madera Dura para Aparatos de Vía</t>
  </si>
  <si>
    <t>Juego</t>
  </si>
  <si>
    <t>Suministro de Rieles Nuevos</t>
  </si>
  <si>
    <t>Metro de riel</t>
  </si>
  <si>
    <t>Suministro de Aparatos de Vía Nuevos</t>
  </si>
  <si>
    <t xml:space="preserve">Implantación </t>
  </si>
  <si>
    <t>2A</t>
  </si>
  <si>
    <t>Movilización</t>
  </si>
  <si>
    <t>2B</t>
  </si>
  <si>
    <t>3A</t>
  </si>
  <si>
    <t>Kilómetro de vía</t>
  </si>
  <si>
    <t>Reacondicionamiento del Perfil Transversal de Vía y Desagües</t>
  </si>
  <si>
    <t>4A</t>
  </si>
  <si>
    <t>4B</t>
  </si>
  <si>
    <t>5A</t>
  </si>
  <si>
    <t>5B</t>
  </si>
  <si>
    <t>6A</t>
  </si>
  <si>
    <t>7A</t>
  </si>
  <si>
    <t>8A</t>
  </si>
  <si>
    <t>Colocación de Balasto</t>
  </si>
  <si>
    <t>Pasos a Nivel</t>
  </si>
  <si>
    <t>Suministro de Durmientes de Hormigón</t>
  </si>
  <si>
    <t>Leyes Sociales
(UI)</t>
  </si>
  <si>
    <t>Movimiento de Suelos</t>
  </si>
  <si>
    <t>Movimiento de suelos por mejora de trazado</t>
  </si>
  <si>
    <t>metro cúbico</t>
  </si>
  <si>
    <t>6B</t>
  </si>
  <si>
    <t>Material de base granular para capa de sub-balasto</t>
  </si>
  <si>
    <t>6C</t>
  </si>
  <si>
    <t xml:space="preserve"> </t>
  </si>
  <si>
    <t>Estructuración</t>
  </si>
  <si>
    <t>Proyecto ejecutivo</t>
  </si>
  <si>
    <t>0A</t>
  </si>
  <si>
    <t>Estudio geotécnico</t>
  </si>
  <si>
    <t>0B</t>
  </si>
  <si>
    <t>Estudio de trazado</t>
  </si>
  <si>
    <t>Estudio de interacción vía - plataforma</t>
  </si>
  <si>
    <t>0C</t>
  </si>
  <si>
    <t>0D</t>
  </si>
  <si>
    <t>Estudio logístico</t>
  </si>
  <si>
    <t>0E</t>
  </si>
  <si>
    <t>Proyecto constructivo e ingeniería de detalle</t>
  </si>
  <si>
    <t>Concepto</t>
  </si>
  <si>
    <t>Inversión estimada (UI, sin IVA)</t>
  </si>
  <si>
    <t>Precio unitario
sin IVA (UI)</t>
  </si>
  <si>
    <t>Honorarios legales</t>
  </si>
  <si>
    <t>Otros (detallar)</t>
  </si>
  <si>
    <t>Costos fijos del financiamiento</t>
  </si>
  <si>
    <t>Comisiones</t>
  </si>
  <si>
    <t>Costo estimado
(UI, sin IVA)</t>
  </si>
  <si>
    <t>Detallar</t>
  </si>
  <si>
    <t>Acondicionamiento de oficinas</t>
  </si>
  <si>
    <t>Honorarios de la CND</t>
  </si>
  <si>
    <t>Año</t>
  </si>
  <si>
    <t>Otros</t>
  </si>
  <si>
    <t>5C</t>
  </si>
  <si>
    <t>Inversión</t>
  </si>
  <si>
    <t>Total</t>
  </si>
  <si>
    <t>Limpieza y Deshuace de vía existente</t>
  </si>
  <si>
    <t>Limpieza y desmalezado de la zona de vía</t>
  </si>
  <si>
    <t>Deshuace y retiro de materiales existentes</t>
  </si>
  <si>
    <t>3B</t>
  </si>
  <si>
    <t>Reperfilado de la plataforma</t>
  </si>
  <si>
    <t xml:space="preserve">Suministros </t>
  </si>
  <si>
    <t>Suministro de Durmientes de Madera Tratada</t>
  </si>
  <si>
    <t>Suministro de Durmientes de Madera Tratada para Puente</t>
  </si>
  <si>
    <t>Suministro de Durmientes de Madera Tratada para Aparatos de Vía</t>
  </si>
  <si>
    <t>Suministro de Durmientes de Metal</t>
  </si>
  <si>
    <t>5D</t>
  </si>
  <si>
    <t>5E</t>
  </si>
  <si>
    <t>5F</t>
  </si>
  <si>
    <t>5G</t>
  </si>
  <si>
    <t>5H</t>
  </si>
  <si>
    <t>5I</t>
  </si>
  <si>
    <t>5J</t>
  </si>
  <si>
    <t>Reconstrucción de cunetas</t>
  </si>
  <si>
    <t>Recuperación ambiental</t>
  </si>
  <si>
    <t>Montaje e instalación de vía principal</t>
  </si>
  <si>
    <t>Metro lineal de cuneta</t>
  </si>
  <si>
    <t>Suministro, transporte y colocación de balasto</t>
  </si>
  <si>
    <t>3C</t>
  </si>
  <si>
    <t>metro lineal de desvío</t>
  </si>
  <si>
    <t>Alineación, nivelación y apisonado de vía</t>
  </si>
  <si>
    <t>Montaje e instalación de Vía</t>
  </si>
  <si>
    <t>Instalación de aparatos de vía</t>
  </si>
  <si>
    <t>Km. 422,6 (indicar: refuerzo o nuevo)</t>
  </si>
  <si>
    <t>Km. 512,5 (indicar: refuerzo o nuevo)</t>
  </si>
  <si>
    <t>Km. 540,6 (indicar: refuerzo o nuevo)</t>
  </si>
  <si>
    <t>Km. 541,0 (indicar: refuerzo o nuevo)</t>
  </si>
  <si>
    <t>Km. 542,9 (indicar: refuerzo o nuevo)</t>
  </si>
  <si>
    <t>Km. 543,5 (indicar: refuerzo o nuevo)</t>
  </si>
  <si>
    <t>Km. 543,7 (indicar: refuerzo o nuevo)</t>
  </si>
  <si>
    <t>Señalización y postación</t>
  </si>
  <si>
    <t>Movimiento de suelos por ampliación de desvíos</t>
  </si>
  <si>
    <t>Montaje e instalación de desvíos</t>
  </si>
  <si>
    <t>Señalización</t>
  </si>
  <si>
    <t>Reacondicionamiento de pasos a nivel, camino rural</t>
  </si>
  <si>
    <t>Reacondicionamiento de pasos a nivel, ruta nacional o zona urbana</t>
  </si>
  <si>
    <t>Maquinaria para el mantenimiento</t>
  </si>
  <si>
    <t>Capital de trabajo</t>
  </si>
  <si>
    <t>9A</t>
  </si>
  <si>
    <t>9B</t>
  </si>
  <si>
    <t>9C</t>
  </si>
  <si>
    <t>Cantidad</t>
  </si>
  <si>
    <t>9D</t>
  </si>
  <si>
    <t>9E</t>
  </si>
  <si>
    <t>9F</t>
  </si>
  <si>
    <t>9G</t>
  </si>
  <si>
    <t>10A</t>
  </si>
  <si>
    <t>11A</t>
  </si>
  <si>
    <t>11B</t>
  </si>
  <si>
    <t>Honorarios</t>
  </si>
  <si>
    <t>Precio unitario
(UI, sin IVA)</t>
  </si>
  <si>
    <t>Costo
(UI, sin IVA)</t>
  </si>
  <si>
    <t>Puentes y Alcantarillas</t>
  </si>
  <si>
    <t>Alcantarillas de caño (hasta 1 m de diámetro interior)</t>
  </si>
  <si>
    <t>Alcantarillas mayores</t>
  </si>
  <si>
    <t>9H</t>
  </si>
  <si>
    <t>9I</t>
  </si>
  <si>
    <t>Etapas previas</t>
  </si>
  <si>
    <t>Estudios y proyecto</t>
  </si>
  <si>
    <t>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</si>
</sst>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 x14ac:knownFonts="1">
    <font>
      <sz val="10"/>
      <name val="Arial"/>
    </font>
    <font>
      <b/>
      <sz val="10"/>
      <name val="Trebuchet MS"/>
      <family val="2"/>
    </font>
    <font>
      <sz val="12"/>
      <name val="Helv"/>
    </font>
    <font>
      <sz val="10"/>
      <name val="Trebuchet MS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/>
    </xf>
    <xf numFmtId="164" fontId="1" fillId="2" borderId="8" xfId="1" applyNumberFormat="1" applyFont="1" applyFill="1" applyBorder="1" applyAlignment="1">
      <alignment horizontal="center"/>
    </xf>
    <xf numFmtId="164" fontId="1" fillId="2" borderId="6" xfId="1" applyNumberFormat="1" applyFont="1" applyFill="1" applyBorder="1" applyAlignment="1">
      <alignment horizontal="center"/>
    </xf>
    <xf numFmtId="164" fontId="1" fillId="2" borderId="9" xfId="1" applyNumberFormat="1" applyFont="1" applyFill="1" applyBorder="1" applyAlignment="1">
      <alignment horizontal="center"/>
    </xf>
    <xf numFmtId="164" fontId="1" fillId="2" borderId="10" xfId="1" applyNumberFormat="1" applyFont="1" applyFill="1" applyBorder="1" applyAlignment="1">
      <alignment horizontal="center"/>
    </xf>
    <xf numFmtId="0" fontId="3" fillId="0" borderId="0" xfId="0" applyFont="1" applyBorder="1" applyAlignment="1"/>
    <xf numFmtId="164" fontId="3" fillId="0" borderId="12" xfId="1" applyNumberFormat="1" applyFont="1" applyFill="1" applyBorder="1" applyAlignment="1">
      <alignment horizontal="left"/>
    </xf>
    <xf numFmtId="164" fontId="3" fillId="0" borderId="13" xfId="1" applyNumberFormat="1" applyFont="1" applyFill="1" applyBorder="1" applyAlignment="1">
      <alignment horizontal="center"/>
    </xf>
    <xf numFmtId="4" fontId="3" fillId="0" borderId="15" xfId="1" applyNumberFormat="1" applyFont="1" applyFill="1" applyBorder="1" applyAlignment="1">
      <alignment horizontal="right"/>
    </xf>
    <xf numFmtId="3" fontId="3" fillId="0" borderId="11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3" fontId="3" fillId="0" borderId="11" xfId="1" applyNumberFormat="1" applyFont="1" applyFill="1" applyBorder="1" applyAlignment="1"/>
    <xf numFmtId="164" fontId="3" fillId="0" borderId="17" xfId="1" applyNumberFormat="1" applyFont="1" applyFill="1" applyBorder="1" applyAlignment="1">
      <alignment horizontal="left"/>
    </xf>
    <xf numFmtId="164" fontId="3" fillId="0" borderId="18" xfId="1" applyNumberFormat="1" applyFont="1" applyFill="1" applyBorder="1" applyAlignment="1">
      <alignment horizontal="center"/>
    </xf>
    <xf numFmtId="4" fontId="3" fillId="0" borderId="20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19" xfId="1" applyNumberFormat="1" applyFont="1" applyFill="1" applyBorder="1" applyAlignment="1">
      <alignment horizontal="right"/>
    </xf>
    <xf numFmtId="164" fontId="1" fillId="2" borderId="23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5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27" xfId="1" applyNumberFormat="1" applyFont="1" applyFill="1" applyBorder="1" applyAlignment="1">
      <alignment horizontal="left"/>
    </xf>
    <xf numFmtId="164" fontId="3" fillId="0" borderId="28" xfId="1" applyNumberFormat="1" applyFont="1" applyFill="1" applyBorder="1" applyAlignment="1">
      <alignment horizontal="center"/>
    </xf>
    <xf numFmtId="4" fontId="3" fillId="0" borderId="29" xfId="1" applyNumberFormat="1" applyFont="1" applyFill="1" applyBorder="1" applyAlignment="1">
      <alignment horizontal="right"/>
    </xf>
    <xf numFmtId="3" fontId="3" fillId="0" borderId="30" xfId="1" applyNumberFormat="1" applyFont="1" applyFill="1" applyBorder="1" applyAlignment="1"/>
    <xf numFmtId="3" fontId="3" fillId="0" borderId="32" xfId="1" applyNumberFormat="1" applyFont="1" applyFill="1" applyBorder="1" applyAlignment="1">
      <alignment horizontal="right"/>
    </xf>
    <xf numFmtId="164" fontId="3" fillId="0" borderId="31" xfId="1" applyNumberFormat="1" applyFont="1" applyFill="1" applyBorder="1" applyAlignment="1">
      <alignment horizontal="left"/>
    </xf>
    <xf numFmtId="164" fontId="3" fillId="0" borderId="33" xfId="1" applyNumberFormat="1" applyFont="1" applyFill="1" applyBorder="1" applyAlignment="1">
      <alignment horizontal="center"/>
    </xf>
    <xf numFmtId="4" fontId="3" fillId="0" borderId="34" xfId="1" applyNumberFormat="1" applyFont="1" applyFill="1" applyBorder="1" applyAlignment="1">
      <alignment horizontal="right"/>
    </xf>
    <xf numFmtId="3" fontId="3" fillId="0" borderId="35" xfId="1" applyNumberFormat="1" applyFont="1" applyFill="1" applyBorder="1" applyAlignment="1">
      <alignment horizontal="right"/>
    </xf>
    <xf numFmtId="0" fontId="4" fillId="0" borderId="0" xfId="0" applyFont="1"/>
    <xf numFmtId="0" fontId="0" fillId="0" borderId="36" xfId="0" applyBorder="1"/>
    <xf numFmtId="4" fontId="3" fillId="0" borderId="12" xfId="1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4" fontId="3" fillId="0" borderId="37" xfId="1" applyNumberFormat="1" applyFont="1" applyFill="1" applyBorder="1" applyAlignment="1">
      <alignment horizontal="right"/>
    </xf>
    <xf numFmtId="3" fontId="3" fillId="0" borderId="33" xfId="1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/>
    <xf numFmtId="0" fontId="1" fillId="2" borderId="31" xfId="0" applyFont="1" applyFill="1" applyBorder="1" applyAlignment="1">
      <alignment horizontal="left"/>
    </xf>
    <xf numFmtId="164" fontId="1" fillId="2" borderId="34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3" fillId="0" borderId="38" xfId="1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4" fontId="3" fillId="0" borderId="15" xfId="1" applyNumberFormat="1" applyFont="1" applyFill="1" applyBorder="1" applyAlignment="1">
      <alignment horizontal="left"/>
    </xf>
    <xf numFmtId="164" fontId="3" fillId="0" borderId="34" xfId="1" applyNumberFormat="1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3" fontId="3" fillId="0" borderId="1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2">
    <cellStyle name="Normal" xfId="0" builtinId="0"/>
    <cellStyle name="Normal_PROYECT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12700</xdr:rowOff>
    </xdr:from>
    <xdr:to>
      <xdr:col>3</xdr:col>
      <xdr:colOff>0</xdr:colOff>
      <xdr:row>26</xdr:row>
      <xdr:rowOff>146050</xdr:rowOff>
    </xdr:to>
    <xdr:sp macro="" textlink="">
      <xdr:nvSpPr>
        <xdr:cNvPr id="2" name="1 CuadroTexto"/>
        <xdr:cNvSpPr txBox="1"/>
      </xdr:nvSpPr>
      <xdr:spPr>
        <a:xfrm>
          <a:off x="161925" y="2679700"/>
          <a:ext cx="3990975" cy="223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Nota:</a:t>
          </a:r>
          <a:r>
            <a:rPr lang="es-ES" sz="1100" baseline="0"/>
            <a:t>  En esta hoja se detallan inversiones que deban hacerse </a:t>
          </a:r>
          <a:r>
            <a:rPr lang="es-ES" sz="1100" u="sng" baseline="0"/>
            <a:t>antes</a:t>
          </a:r>
          <a:r>
            <a:rPr lang="es-ES" sz="1100" baseline="0"/>
            <a:t> de la puesta en servicio de la infraestructura, pero que serán utilizadas </a:t>
          </a:r>
          <a:r>
            <a:rPr lang="es-ES" sz="1100" u="sng" baseline="0"/>
            <a:t>después</a:t>
          </a:r>
          <a:r>
            <a:rPr lang="es-ES" sz="1100" baseline="0"/>
            <a:t> de ello. </a:t>
          </a:r>
        </a:p>
        <a:p>
          <a:endParaRPr lang="es-ES" sz="1100" baseline="0"/>
        </a:p>
        <a:p>
          <a:r>
            <a:rPr lang="es-ES" sz="1100" baseline="0"/>
            <a:t>Los conceptos de esta hoja  NO forman parte del Precio Final Reconocido. Se solicitan aquí únicamente para fines informativos.</a:t>
          </a:r>
        </a:p>
        <a:p>
          <a:endParaRPr lang="es-ES" sz="1100" baseline="0"/>
        </a:p>
        <a:p>
          <a:r>
            <a:rPr lang="es-ES" sz="1100" baseline="0"/>
            <a:t>Para el caso de equipos que se utilizan durante la etapa de construcción y en la etapa de mantenimiento, una parte de su depreciación puede ser incluida en los precios unitarios de la hoja Construcción. Detállense estos casos mediante notas.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38099</xdr:rowOff>
    </xdr:from>
    <xdr:to>
      <xdr:col>8</xdr:col>
      <xdr:colOff>419100</xdr:colOff>
      <xdr:row>23</xdr:row>
      <xdr:rowOff>152400</xdr:rowOff>
    </xdr:to>
    <xdr:sp macro="" textlink="">
      <xdr:nvSpPr>
        <xdr:cNvPr id="2" name="1 CuadroTexto"/>
        <xdr:cNvSpPr txBox="1"/>
      </xdr:nvSpPr>
      <xdr:spPr>
        <a:xfrm>
          <a:off x="5219700" y="2428874"/>
          <a:ext cx="4533900" cy="1895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Nota:</a:t>
          </a:r>
          <a:r>
            <a:rPr lang="es-ES" sz="1100" baseline="0"/>
            <a:t>  En esta hoja se detallan inversiones que deban hacerse </a:t>
          </a:r>
          <a:r>
            <a:rPr lang="es-ES" sz="1100" u="sng" baseline="0"/>
            <a:t>después</a:t>
          </a:r>
          <a:r>
            <a:rPr lang="es-ES" sz="1100" u="none" baseline="0"/>
            <a:t> </a:t>
          </a:r>
          <a:r>
            <a:rPr lang="es-ES" sz="1100" baseline="0"/>
            <a:t>de la puesta en servicio de la infraestructura.</a:t>
          </a:r>
        </a:p>
        <a:p>
          <a:endParaRPr lang="es-ES" sz="1100" baseline="0"/>
        </a:p>
        <a:p>
          <a:r>
            <a:rPr lang="es-ES" sz="1100" baseline="0"/>
            <a:t>Refiere a reposiciones que </a:t>
          </a:r>
          <a:r>
            <a:rPr lang="es-ES" sz="1100" u="sng" baseline="0"/>
            <a:t>pasen a formar parte de la infraestructura</a:t>
          </a:r>
          <a:r>
            <a:rPr lang="es-ES" sz="1100" baseline="0"/>
            <a:t>. Para las inversiones de esta lista deberá conformarse el Fondo de Reposiciones mencionado en los documentos contractuales.</a:t>
          </a:r>
        </a:p>
        <a:p>
          <a:r>
            <a:rPr lang="es-ES" sz="1100" baseline="0"/>
            <a:t>(Otros gastos relacionados con tareas de mantenimiento deben indicarse como tales en el modelo financiero, pero no necesariamente aquí.)</a:t>
          </a:r>
        </a:p>
        <a:p>
          <a:endParaRPr lang="es-ES" sz="1100" baseline="0"/>
        </a:p>
        <a:p>
          <a:r>
            <a:rPr lang="es-ES" sz="1100" baseline="0"/>
            <a:t>El oferente puede agregar aclaraciones mediante notas.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topLeftCell="A13" zoomScaleNormal="100" workbookViewId="0">
      <selection activeCell="A22" sqref="A22"/>
    </sheetView>
  </sheetViews>
  <sheetFormatPr baseColWidth="10" defaultRowHeight="12.75" x14ac:dyDescent="0.2"/>
  <cols>
    <col min="1" max="1" width="52.42578125" customWidth="1"/>
    <col min="2" max="2" width="21.28515625" customWidth="1"/>
  </cols>
  <sheetData>
    <row r="1" spans="1:2" ht="31.5" customHeight="1" thickBot="1" x14ac:dyDescent="0.25">
      <c r="A1" s="66" t="s">
        <v>126</v>
      </c>
      <c r="B1" s="67"/>
    </row>
    <row r="2" spans="1:2" ht="30.75" thickBot="1" x14ac:dyDescent="0.25">
      <c r="A2" s="2" t="s">
        <v>49</v>
      </c>
      <c r="B2" s="6" t="s">
        <v>56</v>
      </c>
    </row>
    <row r="3" spans="1:2" ht="15" x14ac:dyDescent="0.3">
      <c r="A3" s="8" t="s">
        <v>37</v>
      </c>
      <c r="B3" s="12"/>
    </row>
    <row r="4" spans="1:2" ht="15" x14ac:dyDescent="0.3">
      <c r="A4" s="14" t="s">
        <v>59</v>
      </c>
      <c r="B4" s="16"/>
    </row>
    <row r="5" spans="1:2" ht="15" x14ac:dyDescent="0.3">
      <c r="A5" s="14" t="s">
        <v>52</v>
      </c>
      <c r="B5" s="16"/>
    </row>
    <row r="6" spans="1:2" ht="15.75" thickBot="1" x14ac:dyDescent="0.35">
      <c r="A6" s="14" t="s">
        <v>53</v>
      </c>
      <c r="B6" s="16"/>
    </row>
    <row r="7" spans="1:2" ht="15" x14ac:dyDescent="0.3">
      <c r="A7" s="8" t="s">
        <v>54</v>
      </c>
      <c r="B7" s="12"/>
    </row>
    <row r="8" spans="1:2" ht="15" x14ac:dyDescent="0.3">
      <c r="A8" s="31" t="s">
        <v>118</v>
      </c>
      <c r="B8" s="16"/>
    </row>
    <row r="9" spans="1:2" ht="15" x14ac:dyDescent="0.3">
      <c r="A9" s="14" t="s">
        <v>55</v>
      </c>
      <c r="B9" s="16"/>
    </row>
    <row r="10" spans="1:2" ht="15.75" thickBot="1" x14ac:dyDescent="0.35">
      <c r="A10" s="14" t="s">
        <v>53</v>
      </c>
      <c r="B10" s="16"/>
    </row>
    <row r="11" spans="1:2" ht="15" x14ac:dyDescent="0.3">
      <c r="A11" s="8" t="s">
        <v>61</v>
      </c>
      <c r="B11" s="12"/>
    </row>
    <row r="12" spans="1:2" ht="15.75" thickBot="1" x14ac:dyDescent="0.35">
      <c r="A12" s="14" t="s">
        <v>57</v>
      </c>
      <c r="B12" s="16"/>
    </row>
    <row r="13" spans="1:2" ht="15.75" thickBot="1" x14ac:dyDescent="0.35">
      <c r="A13" s="43" t="s">
        <v>64</v>
      </c>
      <c r="B13" s="29">
        <f>B11+B7+B3</f>
        <v>0</v>
      </c>
    </row>
    <row r="14" spans="1:2" ht="15" x14ac:dyDescent="0.3">
      <c r="A14" s="63"/>
      <c r="B14" s="64"/>
    </row>
  </sheetData>
  <mergeCells count="1">
    <mergeCell ref="A1:B1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2" max="2" width="48.7109375" customWidth="1"/>
    <col min="3" max="3" width="20.7109375" customWidth="1"/>
  </cols>
  <sheetData>
    <row r="1" spans="1:3" ht="39" customHeight="1" thickBot="1" x14ac:dyDescent="0.25">
      <c r="A1" s="66" t="s">
        <v>127</v>
      </c>
      <c r="B1" s="68"/>
      <c r="C1" s="67"/>
    </row>
    <row r="2" spans="1:3" ht="30.75" thickBot="1" x14ac:dyDescent="0.25">
      <c r="A2" s="1" t="s">
        <v>0</v>
      </c>
      <c r="B2" s="2" t="s">
        <v>49</v>
      </c>
      <c r="C2" s="6" t="s">
        <v>50</v>
      </c>
    </row>
    <row r="3" spans="1:3" ht="15" x14ac:dyDescent="0.3">
      <c r="A3" s="54">
        <v>0</v>
      </c>
      <c r="B3" s="8" t="s">
        <v>38</v>
      </c>
      <c r="C3" s="12">
        <f>SUM(C4:C8)</f>
        <v>0</v>
      </c>
    </row>
    <row r="4" spans="1:3" ht="15" x14ac:dyDescent="0.3">
      <c r="A4" s="46" t="s">
        <v>39</v>
      </c>
      <c r="B4" s="14" t="s">
        <v>40</v>
      </c>
      <c r="C4" s="16"/>
    </row>
    <row r="5" spans="1:3" ht="15" x14ac:dyDescent="0.3">
      <c r="A5" s="46" t="s">
        <v>41</v>
      </c>
      <c r="B5" s="14" t="s">
        <v>42</v>
      </c>
      <c r="C5" s="16"/>
    </row>
    <row r="6" spans="1:3" ht="15" x14ac:dyDescent="0.3">
      <c r="A6" s="46" t="s">
        <v>44</v>
      </c>
      <c r="B6" s="14" t="s">
        <v>43</v>
      </c>
      <c r="C6" s="16"/>
    </row>
    <row r="7" spans="1:3" ht="15" x14ac:dyDescent="0.3">
      <c r="A7" s="46" t="s">
        <v>45</v>
      </c>
      <c r="B7" s="14" t="s">
        <v>46</v>
      </c>
      <c r="C7" s="16"/>
    </row>
    <row r="8" spans="1:3" ht="15" x14ac:dyDescent="0.3">
      <c r="A8" s="46" t="s">
        <v>47</v>
      </c>
      <c r="B8" s="14" t="s">
        <v>48</v>
      </c>
      <c r="C8" s="16"/>
    </row>
  </sheetData>
  <mergeCells count="1">
    <mergeCell ref="A1:C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zoomScaleNormal="100" zoomScaleSheetLayoutView="70" workbookViewId="0">
      <pane xSplit="3" ySplit="2" topLeftCell="D3" activePane="bottomRight" state="frozen"/>
      <selection activeCell="E21" sqref="E21:E23"/>
      <selection pane="topRight" activeCell="E21" sqref="E21:E23"/>
      <selection pane="bottomLeft" activeCell="E21" sqref="E21:E23"/>
      <selection pane="bottomRight" activeCell="D4" sqref="D4"/>
    </sheetView>
  </sheetViews>
  <sheetFormatPr baseColWidth="10" defaultColWidth="11.42578125" defaultRowHeight="15" x14ac:dyDescent="0.3"/>
  <cols>
    <col min="1" max="1" width="9.140625" style="13" customWidth="1"/>
    <col min="2" max="2" width="62.42578125" style="30" customWidth="1"/>
    <col min="3" max="3" width="22.42578125" style="13" customWidth="1"/>
    <col min="4" max="5" width="18.7109375" style="13" customWidth="1"/>
    <col min="6" max="6" width="18.85546875" style="13" customWidth="1"/>
    <col min="7" max="7" width="21.140625" style="13" customWidth="1"/>
    <col min="8" max="16384" width="11.42578125" style="13"/>
  </cols>
  <sheetData>
    <row r="1" spans="1:10" ht="42.75" customHeight="1" thickBot="1" x14ac:dyDescent="0.35">
      <c r="B1" s="65" t="s">
        <v>128</v>
      </c>
    </row>
    <row r="2" spans="1:10" s="7" customFormat="1" ht="45.75" customHeight="1" thickBot="1" x14ac:dyDescent="0.25">
      <c r="A2" s="1" t="s">
        <v>0</v>
      </c>
      <c r="B2" s="2" t="s">
        <v>1</v>
      </c>
      <c r="C2" s="3" t="s">
        <v>2</v>
      </c>
      <c r="D2" s="4" t="s">
        <v>110</v>
      </c>
      <c r="E2" s="6" t="s">
        <v>51</v>
      </c>
      <c r="F2" s="5" t="s">
        <v>29</v>
      </c>
      <c r="G2" s="4" t="s">
        <v>63</v>
      </c>
    </row>
    <row r="3" spans="1:10" x14ac:dyDescent="0.3">
      <c r="A3" s="54">
        <v>1</v>
      </c>
      <c r="B3" s="8" t="s">
        <v>12</v>
      </c>
      <c r="C3" s="9"/>
      <c r="D3" s="10"/>
      <c r="E3" s="12"/>
      <c r="F3" s="11"/>
      <c r="G3" s="10">
        <f>SUM(G4:G5)</f>
        <v>0</v>
      </c>
    </row>
    <row r="4" spans="1:10" s="19" customFormat="1" x14ac:dyDescent="0.3">
      <c r="A4" s="46" t="s">
        <v>3</v>
      </c>
      <c r="B4" s="14" t="s">
        <v>14</v>
      </c>
      <c r="C4" s="15" t="s">
        <v>2</v>
      </c>
      <c r="D4" s="17"/>
      <c r="E4" s="16"/>
      <c r="F4" s="18"/>
      <c r="G4" s="62"/>
    </row>
    <row r="5" spans="1:10" s="19" customFormat="1" ht="15.75" thickBot="1" x14ac:dyDescent="0.35">
      <c r="A5" s="47" t="s">
        <v>5</v>
      </c>
      <c r="B5" s="21" t="s">
        <v>83</v>
      </c>
      <c r="C5" s="22" t="s">
        <v>2</v>
      </c>
      <c r="D5" s="24"/>
      <c r="E5" s="23"/>
      <c r="F5" s="25"/>
      <c r="G5" s="24"/>
      <c r="J5" s="19" t="s">
        <v>36</v>
      </c>
    </row>
    <row r="6" spans="1:10" x14ac:dyDescent="0.3">
      <c r="A6" s="54">
        <v>2</v>
      </c>
      <c r="B6" s="8" t="s">
        <v>65</v>
      </c>
      <c r="C6" s="9"/>
      <c r="D6" s="10"/>
      <c r="E6" s="12"/>
      <c r="F6" s="11"/>
      <c r="G6" s="10">
        <f>SUM(G7)</f>
        <v>0</v>
      </c>
    </row>
    <row r="7" spans="1:10" s="19" customFormat="1" x14ac:dyDescent="0.3">
      <c r="A7" s="46" t="s">
        <v>13</v>
      </c>
      <c r="B7" s="14" t="s">
        <v>66</v>
      </c>
      <c r="C7" s="15" t="s">
        <v>17</v>
      </c>
      <c r="D7" s="20"/>
      <c r="E7" s="16"/>
      <c r="F7" s="18"/>
      <c r="G7" s="20"/>
    </row>
    <row r="8" spans="1:10" s="19" customFormat="1" ht="15.75" thickBot="1" x14ac:dyDescent="0.35">
      <c r="A8" s="48" t="s">
        <v>15</v>
      </c>
      <c r="B8" s="36" t="s">
        <v>67</v>
      </c>
      <c r="C8" s="37" t="s">
        <v>17</v>
      </c>
      <c r="D8" s="24"/>
      <c r="E8" s="44"/>
      <c r="F8" s="45"/>
      <c r="G8" s="34"/>
    </row>
    <row r="9" spans="1:10" s="19" customFormat="1" x14ac:dyDescent="0.3">
      <c r="A9" s="54">
        <v>3</v>
      </c>
      <c r="B9" s="8" t="s">
        <v>30</v>
      </c>
      <c r="C9" s="9"/>
      <c r="D9" s="9"/>
      <c r="E9" s="9"/>
      <c r="F9" s="9"/>
      <c r="G9" s="10">
        <f>SUM(G10:G12)</f>
        <v>0</v>
      </c>
    </row>
    <row r="10" spans="1:10" s="19" customFormat="1" x14ac:dyDescent="0.3">
      <c r="A10" s="46" t="s">
        <v>16</v>
      </c>
      <c r="B10" s="14" t="s">
        <v>31</v>
      </c>
      <c r="C10" s="15" t="s">
        <v>32</v>
      </c>
      <c r="D10" s="20"/>
      <c r="E10" s="16"/>
      <c r="F10" s="18"/>
      <c r="G10" s="20"/>
    </row>
    <row r="11" spans="1:10" s="19" customFormat="1" x14ac:dyDescent="0.3">
      <c r="A11" s="46" t="s">
        <v>68</v>
      </c>
      <c r="B11" s="14" t="s">
        <v>100</v>
      </c>
      <c r="C11" s="15" t="s">
        <v>88</v>
      </c>
      <c r="D11" s="34"/>
      <c r="E11" s="16"/>
      <c r="F11" s="18"/>
      <c r="G11" s="34"/>
    </row>
    <row r="12" spans="1:10" s="19" customFormat="1" ht="15.75" thickBot="1" x14ac:dyDescent="0.35">
      <c r="A12" s="49" t="s">
        <v>87</v>
      </c>
      <c r="B12" s="31" t="s">
        <v>34</v>
      </c>
      <c r="C12" s="32" t="s">
        <v>32</v>
      </c>
      <c r="D12" s="34"/>
      <c r="E12" s="33"/>
      <c r="F12" s="35"/>
      <c r="G12" s="34"/>
    </row>
    <row r="13" spans="1:10" x14ac:dyDescent="0.3">
      <c r="A13" s="54">
        <v>4</v>
      </c>
      <c r="B13" s="8" t="s">
        <v>18</v>
      </c>
      <c r="C13" s="9"/>
      <c r="D13" s="10"/>
      <c r="E13" s="12"/>
      <c r="F13" s="11"/>
      <c r="G13" s="10">
        <f>SUM(G14:G15)</f>
        <v>0</v>
      </c>
    </row>
    <row r="14" spans="1:10" s="19" customFormat="1" x14ac:dyDescent="0.3">
      <c r="A14" s="46" t="s">
        <v>19</v>
      </c>
      <c r="B14" s="51" t="s">
        <v>69</v>
      </c>
      <c r="C14" s="50" t="s">
        <v>17</v>
      </c>
      <c r="D14" s="20"/>
      <c r="E14" s="16"/>
      <c r="F14" s="18"/>
      <c r="G14" s="20"/>
    </row>
    <row r="15" spans="1:10" s="19" customFormat="1" ht="15.75" thickBot="1" x14ac:dyDescent="0.35">
      <c r="A15" s="46" t="s">
        <v>20</v>
      </c>
      <c r="B15" s="14" t="s">
        <v>82</v>
      </c>
      <c r="C15" s="15" t="s">
        <v>85</v>
      </c>
      <c r="D15" s="20"/>
      <c r="E15" s="16"/>
      <c r="F15" s="18"/>
      <c r="G15" s="20"/>
    </row>
    <row r="16" spans="1:10" s="19" customFormat="1" x14ac:dyDescent="0.3">
      <c r="A16" s="54">
        <v>5</v>
      </c>
      <c r="B16" s="8" t="s">
        <v>70</v>
      </c>
      <c r="C16" s="9"/>
      <c r="D16" s="10"/>
      <c r="E16" s="12"/>
      <c r="F16" s="11"/>
      <c r="G16" s="10">
        <f>SUM(G17:G26)</f>
        <v>0</v>
      </c>
    </row>
    <row r="17" spans="1:7" s="19" customFormat="1" x14ac:dyDescent="0.3">
      <c r="A17" s="46" t="s">
        <v>21</v>
      </c>
      <c r="B17" s="14" t="s">
        <v>4</v>
      </c>
      <c r="C17" s="15" t="s">
        <v>2</v>
      </c>
      <c r="D17" s="17"/>
      <c r="E17" s="16"/>
      <c r="F17" s="18"/>
      <c r="G17" s="17"/>
    </row>
    <row r="18" spans="1:7" s="19" customFormat="1" x14ac:dyDescent="0.3">
      <c r="A18" s="46" t="s">
        <v>22</v>
      </c>
      <c r="B18" s="14" t="s">
        <v>6</v>
      </c>
      <c r="C18" s="15" t="s">
        <v>2</v>
      </c>
      <c r="D18" s="20"/>
      <c r="E18" s="16"/>
      <c r="F18" s="18"/>
      <c r="G18" s="20"/>
    </row>
    <row r="19" spans="1:7" s="19" customFormat="1" x14ac:dyDescent="0.3">
      <c r="A19" s="46" t="s">
        <v>62</v>
      </c>
      <c r="B19" s="14" t="s">
        <v>7</v>
      </c>
      <c r="C19" s="15" t="s">
        <v>8</v>
      </c>
      <c r="D19" s="20"/>
      <c r="E19" s="16"/>
      <c r="F19" s="18"/>
      <c r="G19" s="20"/>
    </row>
    <row r="20" spans="1:7" s="19" customFormat="1" x14ac:dyDescent="0.3">
      <c r="A20" s="46" t="s">
        <v>75</v>
      </c>
      <c r="B20" s="14" t="s">
        <v>71</v>
      </c>
      <c r="C20" s="15" t="s">
        <v>2</v>
      </c>
      <c r="D20" s="20"/>
      <c r="E20" s="16"/>
      <c r="F20" s="18"/>
      <c r="G20" s="20"/>
    </row>
    <row r="21" spans="1:7" s="19" customFormat="1" x14ac:dyDescent="0.3">
      <c r="A21" s="46" t="s">
        <v>76</v>
      </c>
      <c r="B21" s="14" t="s">
        <v>72</v>
      </c>
      <c r="C21" s="15" t="s">
        <v>2</v>
      </c>
      <c r="D21" s="20"/>
      <c r="E21" s="16"/>
      <c r="F21" s="18"/>
      <c r="G21" s="20"/>
    </row>
    <row r="22" spans="1:7" s="19" customFormat="1" x14ac:dyDescent="0.3">
      <c r="A22" s="46" t="s">
        <v>77</v>
      </c>
      <c r="B22" s="14" t="s">
        <v>73</v>
      </c>
      <c r="C22" s="15" t="s">
        <v>8</v>
      </c>
      <c r="D22" s="20"/>
      <c r="E22" s="16"/>
      <c r="F22" s="18"/>
      <c r="G22" s="20"/>
    </row>
    <row r="23" spans="1:7" s="19" customFormat="1" x14ac:dyDescent="0.3">
      <c r="A23" s="46" t="s">
        <v>78</v>
      </c>
      <c r="B23" s="14" t="s">
        <v>28</v>
      </c>
      <c r="C23" s="15" t="s">
        <v>2</v>
      </c>
      <c r="D23" s="20"/>
      <c r="E23" s="16"/>
      <c r="F23" s="18"/>
      <c r="G23" s="20"/>
    </row>
    <row r="24" spans="1:7" s="19" customFormat="1" x14ac:dyDescent="0.3">
      <c r="A24" s="46" t="s">
        <v>79</v>
      </c>
      <c r="B24" s="14" t="s">
        <v>74</v>
      </c>
      <c r="C24" s="15" t="s">
        <v>2</v>
      </c>
      <c r="D24" s="20"/>
      <c r="E24" s="16"/>
      <c r="F24" s="18"/>
      <c r="G24" s="20"/>
    </row>
    <row r="25" spans="1:7" s="19" customFormat="1" x14ac:dyDescent="0.3">
      <c r="A25" s="46" t="s">
        <v>80</v>
      </c>
      <c r="B25" s="14" t="s">
        <v>9</v>
      </c>
      <c r="C25" s="15" t="s">
        <v>10</v>
      </c>
      <c r="D25" s="20"/>
      <c r="E25" s="16"/>
      <c r="F25" s="18"/>
      <c r="G25" s="20"/>
    </row>
    <row r="26" spans="1:7" s="19" customFormat="1" ht="15.75" thickBot="1" x14ac:dyDescent="0.35">
      <c r="A26" s="46" t="s">
        <v>81</v>
      </c>
      <c r="B26" s="14" t="s">
        <v>11</v>
      </c>
      <c r="C26" s="15" t="s">
        <v>2</v>
      </c>
      <c r="D26" s="20"/>
      <c r="E26" s="16"/>
      <c r="F26" s="18"/>
      <c r="G26" s="20"/>
    </row>
    <row r="27" spans="1:7" x14ac:dyDescent="0.3">
      <c r="A27" s="54">
        <v>6</v>
      </c>
      <c r="B27" s="8" t="s">
        <v>90</v>
      </c>
      <c r="C27" s="9"/>
      <c r="D27" s="10"/>
      <c r="E27" s="12"/>
      <c r="F27" s="11"/>
      <c r="G27" s="10">
        <f>SUM(G28:G30)</f>
        <v>0</v>
      </c>
    </row>
    <row r="28" spans="1:7" s="19" customFormat="1" x14ac:dyDescent="0.3">
      <c r="A28" s="46" t="s">
        <v>23</v>
      </c>
      <c r="B28" s="14" t="s">
        <v>84</v>
      </c>
      <c r="C28" s="15" t="s">
        <v>17</v>
      </c>
      <c r="D28" s="20"/>
      <c r="E28" s="16"/>
      <c r="F28" s="18"/>
      <c r="G28" s="20"/>
    </row>
    <row r="29" spans="1:7" s="19" customFormat="1" x14ac:dyDescent="0.3">
      <c r="A29" s="46" t="s">
        <v>33</v>
      </c>
      <c r="B29" s="14" t="s">
        <v>91</v>
      </c>
      <c r="C29" s="15" t="s">
        <v>2</v>
      </c>
      <c r="D29" s="20"/>
      <c r="E29" s="16"/>
      <c r="F29" s="18"/>
      <c r="G29" s="20"/>
    </row>
    <row r="30" spans="1:7" s="19" customFormat="1" ht="15.75" thickBot="1" x14ac:dyDescent="0.35">
      <c r="A30" s="46" t="s">
        <v>35</v>
      </c>
      <c r="B30" s="14" t="s">
        <v>101</v>
      </c>
      <c r="C30" s="15" t="s">
        <v>17</v>
      </c>
      <c r="D30" s="20"/>
      <c r="E30" s="16"/>
      <c r="F30" s="18"/>
      <c r="G30" s="20"/>
    </row>
    <row r="31" spans="1:7" x14ac:dyDescent="0.3">
      <c r="A31" s="54">
        <v>7</v>
      </c>
      <c r="B31" s="8" t="s">
        <v>26</v>
      </c>
      <c r="C31" s="9"/>
      <c r="D31" s="10"/>
      <c r="E31" s="12"/>
      <c r="F31" s="11"/>
      <c r="G31" s="10">
        <f>SUM(G32:G32)</f>
        <v>0</v>
      </c>
    </row>
    <row r="32" spans="1:7" s="19" customFormat="1" ht="15.75" thickBot="1" x14ac:dyDescent="0.35">
      <c r="A32" s="46" t="s">
        <v>24</v>
      </c>
      <c r="B32" s="14" t="s">
        <v>86</v>
      </c>
      <c r="C32" s="15" t="s">
        <v>17</v>
      </c>
      <c r="D32" s="20"/>
      <c r="E32" s="16"/>
      <c r="F32" s="18"/>
      <c r="G32" s="20"/>
    </row>
    <row r="33" spans="1:7" x14ac:dyDescent="0.3">
      <c r="A33" s="54">
        <v>8</v>
      </c>
      <c r="B33" s="8" t="s">
        <v>89</v>
      </c>
      <c r="C33" s="9"/>
      <c r="D33" s="10"/>
      <c r="E33" s="12"/>
      <c r="F33" s="11"/>
      <c r="G33" s="10">
        <f>SUM(G34)</f>
        <v>0</v>
      </c>
    </row>
    <row r="34" spans="1:7" s="19" customFormat="1" ht="15.75" thickBot="1" x14ac:dyDescent="0.35">
      <c r="A34" s="47" t="s">
        <v>25</v>
      </c>
      <c r="B34" s="21" t="s">
        <v>89</v>
      </c>
      <c r="C34" s="22" t="s">
        <v>17</v>
      </c>
      <c r="D34" s="20"/>
      <c r="E34" s="23"/>
      <c r="F34" s="25"/>
      <c r="G34" s="20"/>
    </row>
    <row r="35" spans="1:7" x14ac:dyDescent="0.3">
      <c r="A35" s="54">
        <v>9</v>
      </c>
      <c r="B35" s="8" t="s">
        <v>121</v>
      </c>
      <c r="C35" s="9"/>
      <c r="D35" s="10"/>
      <c r="E35" s="12"/>
      <c r="F35" s="11"/>
      <c r="G35" s="10">
        <f>SUM(G36:G45)</f>
        <v>0</v>
      </c>
    </row>
    <row r="36" spans="1:7" s="19" customFormat="1" x14ac:dyDescent="0.3">
      <c r="A36" s="46" t="s">
        <v>107</v>
      </c>
      <c r="B36" s="14" t="s">
        <v>92</v>
      </c>
      <c r="C36" s="15" t="s">
        <v>2</v>
      </c>
      <c r="D36" s="20"/>
      <c r="E36" s="16"/>
      <c r="F36" s="18"/>
      <c r="G36" s="20"/>
    </row>
    <row r="37" spans="1:7" s="19" customFormat="1" x14ac:dyDescent="0.3">
      <c r="A37" s="48" t="s">
        <v>108</v>
      </c>
      <c r="B37" s="36" t="s">
        <v>93</v>
      </c>
      <c r="C37" s="37" t="s">
        <v>2</v>
      </c>
      <c r="D37" s="34"/>
      <c r="E37" s="38"/>
      <c r="F37" s="39"/>
      <c r="G37" s="34"/>
    </row>
    <row r="38" spans="1:7" s="19" customFormat="1" x14ac:dyDescent="0.3">
      <c r="A38" s="48" t="s">
        <v>109</v>
      </c>
      <c r="B38" s="36" t="s">
        <v>94</v>
      </c>
      <c r="C38" s="37" t="s">
        <v>2</v>
      </c>
      <c r="D38" s="34"/>
      <c r="E38" s="38"/>
      <c r="F38" s="39"/>
      <c r="G38" s="34"/>
    </row>
    <row r="39" spans="1:7" s="19" customFormat="1" x14ac:dyDescent="0.3">
      <c r="A39" s="48" t="s">
        <v>111</v>
      </c>
      <c r="B39" s="36" t="s">
        <v>95</v>
      </c>
      <c r="C39" s="37" t="s">
        <v>2</v>
      </c>
      <c r="D39" s="34"/>
      <c r="E39" s="38"/>
      <c r="F39" s="39"/>
      <c r="G39" s="34"/>
    </row>
    <row r="40" spans="1:7" s="19" customFormat="1" x14ac:dyDescent="0.3">
      <c r="A40" s="48" t="s">
        <v>112</v>
      </c>
      <c r="B40" s="36" t="s">
        <v>96</v>
      </c>
      <c r="C40" s="37" t="s">
        <v>2</v>
      </c>
      <c r="D40" s="34"/>
      <c r="E40" s="38"/>
      <c r="F40" s="39"/>
      <c r="G40" s="34"/>
    </row>
    <row r="41" spans="1:7" s="19" customFormat="1" x14ac:dyDescent="0.3">
      <c r="A41" s="48" t="s">
        <v>113</v>
      </c>
      <c r="B41" s="36" t="s">
        <v>97</v>
      </c>
      <c r="C41" s="37" t="s">
        <v>2</v>
      </c>
      <c r="D41" s="34"/>
      <c r="E41" s="38"/>
      <c r="F41" s="39"/>
      <c r="G41" s="34"/>
    </row>
    <row r="42" spans="1:7" s="19" customFormat="1" x14ac:dyDescent="0.3">
      <c r="A42" s="48" t="s">
        <v>114</v>
      </c>
      <c r="B42" s="36" t="s">
        <v>98</v>
      </c>
      <c r="C42" s="37" t="s">
        <v>2</v>
      </c>
      <c r="D42" s="34"/>
      <c r="E42" s="38"/>
      <c r="F42" s="39"/>
      <c r="G42" s="34"/>
    </row>
    <row r="43" spans="1:7" s="19" customFormat="1" x14ac:dyDescent="0.3">
      <c r="A43" s="48" t="s">
        <v>124</v>
      </c>
      <c r="B43" s="36" t="s">
        <v>122</v>
      </c>
      <c r="C43" s="37" t="s">
        <v>2</v>
      </c>
      <c r="D43" s="34"/>
      <c r="E43" s="38"/>
      <c r="F43" s="39"/>
      <c r="G43" s="34"/>
    </row>
    <row r="44" spans="1:7" s="19" customFormat="1" x14ac:dyDescent="0.3">
      <c r="A44" s="48" t="s">
        <v>125</v>
      </c>
      <c r="B44" s="36" t="s">
        <v>123</v>
      </c>
      <c r="C44" s="37" t="s">
        <v>2</v>
      </c>
      <c r="D44" s="34"/>
      <c r="E44" s="38"/>
      <c r="F44" s="39"/>
      <c r="G44" s="34"/>
    </row>
    <row r="45" spans="1:7" s="19" customFormat="1" ht="15.75" thickBot="1" x14ac:dyDescent="0.35">
      <c r="A45" s="48"/>
      <c r="B45" s="36" t="s">
        <v>61</v>
      </c>
      <c r="C45" s="37"/>
      <c r="D45" s="34"/>
      <c r="E45" s="38"/>
      <c r="F45" s="39"/>
      <c r="G45" s="34"/>
    </row>
    <row r="46" spans="1:7" x14ac:dyDescent="0.3">
      <c r="A46" s="54">
        <v>10</v>
      </c>
      <c r="B46" s="8" t="s">
        <v>102</v>
      </c>
      <c r="C46" s="9"/>
      <c r="D46" s="10"/>
      <c r="E46" s="12"/>
      <c r="F46" s="11"/>
      <c r="G46" s="10">
        <f>SUM(G47)</f>
        <v>0</v>
      </c>
    </row>
    <row r="47" spans="1:7" s="19" customFormat="1" ht="15.75" thickBot="1" x14ac:dyDescent="0.35">
      <c r="A47" s="46" t="s">
        <v>115</v>
      </c>
      <c r="B47" s="14" t="s">
        <v>99</v>
      </c>
      <c r="C47" s="15" t="s">
        <v>17</v>
      </c>
      <c r="D47" s="20"/>
      <c r="E47" s="16"/>
      <c r="F47" s="18"/>
      <c r="G47" s="20"/>
    </row>
    <row r="48" spans="1:7" x14ac:dyDescent="0.3">
      <c r="A48" s="54">
        <v>11</v>
      </c>
      <c r="B48" s="8" t="s">
        <v>27</v>
      </c>
      <c r="C48" s="9"/>
      <c r="D48" s="10"/>
      <c r="E48" s="12"/>
      <c r="F48" s="11"/>
      <c r="G48" s="10">
        <f>SUM(G49:G50)</f>
        <v>0</v>
      </c>
    </row>
    <row r="49" spans="1:7" s="19" customFormat="1" x14ac:dyDescent="0.3">
      <c r="A49" s="46" t="s">
        <v>116</v>
      </c>
      <c r="B49" s="14" t="s">
        <v>103</v>
      </c>
      <c r="C49" s="15" t="s">
        <v>2</v>
      </c>
      <c r="D49" s="34"/>
      <c r="E49" s="16"/>
      <c r="F49" s="18"/>
      <c r="G49" s="34"/>
    </row>
    <row r="50" spans="1:7" s="19" customFormat="1" ht="15.75" thickBot="1" x14ac:dyDescent="0.35">
      <c r="A50" s="49" t="s">
        <v>117</v>
      </c>
      <c r="B50" s="56" t="s">
        <v>104</v>
      </c>
      <c r="C50" s="32" t="s">
        <v>2</v>
      </c>
      <c r="D50" s="34"/>
      <c r="E50" s="33"/>
      <c r="F50" s="35"/>
      <c r="G50" s="34"/>
    </row>
    <row r="51" spans="1:7" ht="15.75" thickBot="1" x14ac:dyDescent="0.35">
      <c r="A51" s="55"/>
      <c r="B51" s="26"/>
      <c r="C51" s="26"/>
      <c r="D51" s="43" t="s">
        <v>64</v>
      </c>
      <c r="E51" s="29"/>
      <c r="F51" s="28"/>
      <c r="G51" s="27">
        <f>G16+G3+G6+G9+G13+G27+G31+G33+G35+G46+G48</f>
        <v>0</v>
      </c>
    </row>
  </sheetData>
  <pageMargins left="0.74803149606299213" right="0.74803149606299213" top="0.98425196850393704" bottom="0.98425196850393704" header="0" footer="0"/>
  <pageSetup paperSize="9" scale="77" fitToHeight="2" orientation="landscape" r:id="rId1"/>
  <headerFooter alignWithMargins="0"/>
  <rowBreaks count="1" manualBreakCount="1">
    <brk id="34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zoomScaleNormal="100" workbookViewId="0">
      <selection activeCell="D1" sqref="D1"/>
    </sheetView>
  </sheetViews>
  <sheetFormatPr baseColWidth="10" defaultRowHeight="12.75" x14ac:dyDescent="0.2"/>
  <cols>
    <col min="1" max="1" width="39.85546875" customWidth="1"/>
    <col min="2" max="3" width="17.85546875" customWidth="1"/>
    <col min="4" max="4" width="18.42578125" customWidth="1"/>
  </cols>
  <sheetData>
    <row r="1" spans="1:5" ht="30.75" thickBot="1" x14ac:dyDescent="0.25">
      <c r="A1" s="2" t="s">
        <v>49</v>
      </c>
      <c r="B1" s="6" t="s">
        <v>110</v>
      </c>
      <c r="C1" s="6" t="s">
        <v>119</v>
      </c>
      <c r="D1" s="6" t="s">
        <v>120</v>
      </c>
    </row>
    <row r="2" spans="1:5" ht="15" x14ac:dyDescent="0.3">
      <c r="A2" s="8" t="s">
        <v>105</v>
      </c>
      <c r="B2" s="57"/>
      <c r="C2" s="57"/>
      <c r="D2" s="12"/>
      <c r="E2" s="40"/>
    </row>
    <row r="3" spans="1:5" ht="15" x14ac:dyDescent="0.3">
      <c r="A3" s="14" t="s">
        <v>57</v>
      </c>
      <c r="B3" s="58"/>
      <c r="C3" s="58"/>
      <c r="D3" s="16"/>
      <c r="E3" s="40"/>
    </row>
    <row r="4" spans="1:5" ht="15.75" thickBot="1" x14ac:dyDescent="0.35">
      <c r="A4" s="14" t="s">
        <v>57</v>
      </c>
      <c r="B4" s="58"/>
      <c r="C4" s="58"/>
      <c r="D4" s="16"/>
      <c r="E4" s="40"/>
    </row>
    <row r="5" spans="1:5" ht="15" x14ac:dyDescent="0.3">
      <c r="A5" s="8" t="s">
        <v>58</v>
      </c>
      <c r="B5" s="57"/>
      <c r="C5" s="57"/>
      <c r="D5" s="12"/>
    </row>
    <row r="6" spans="1:5" ht="15" x14ac:dyDescent="0.3">
      <c r="A6" s="14" t="s">
        <v>57</v>
      </c>
      <c r="B6" s="58"/>
      <c r="C6" s="58"/>
      <c r="D6" s="16"/>
    </row>
    <row r="7" spans="1:5" ht="15" x14ac:dyDescent="0.3">
      <c r="A7" s="36" t="s">
        <v>57</v>
      </c>
      <c r="B7" s="59"/>
      <c r="C7" s="59"/>
      <c r="D7" s="38"/>
    </row>
    <row r="8" spans="1:5" ht="15" x14ac:dyDescent="0.3">
      <c r="A8" s="52" t="s">
        <v>106</v>
      </c>
      <c r="B8" s="60"/>
      <c r="C8" s="60"/>
      <c r="D8" s="53"/>
    </row>
    <row r="9" spans="1:5" ht="15.75" thickBot="1" x14ac:dyDescent="0.35">
      <c r="A9" s="31" t="s">
        <v>57</v>
      </c>
      <c r="B9" s="61"/>
      <c r="C9" s="61"/>
    </row>
    <row r="10" spans="1:5" ht="15" x14ac:dyDescent="0.3">
      <c r="A10" s="8" t="s">
        <v>61</v>
      </c>
      <c r="B10" s="57"/>
      <c r="C10" s="57"/>
      <c r="D10" s="12"/>
    </row>
    <row r="11" spans="1:5" ht="15" x14ac:dyDescent="0.3">
      <c r="A11" s="14" t="s">
        <v>57</v>
      </c>
      <c r="B11" s="58"/>
      <c r="C11" s="58"/>
      <c r="D11" s="16"/>
    </row>
    <row r="12" spans="1:5" ht="15" x14ac:dyDescent="0.3">
      <c r="A12" s="41"/>
      <c r="B12" s="41"/>
      <c r="C12" s="41"/>
      <c r="D12" s="42"/>
    </row>
  </sheetData>
  <pageMargins left="0.7" right="0.7" top="0.7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opLeftCell="B1" zoomScale="60" zoomScaleNormal="60" workbookViewId="0">
      <selection sqref="A1:I24"/>
    </sheetView>
  </sheetViews>
  <sheetFormatPr baseColWidth="10" defaultRowHeight="12.75" x14ac:dyDescent="0.2"/>
  <cols>
    <col min="2" max="2" width="37.28515625" customWidth="1"/>
    <col min="3" max="3" width="14.5703125" customWidth="1"/>
    <col min="4" max="4" width="25.28515625" customWidth="1"/>
    <col min="5" max="5" width="17.28515625" customWidth="1"/>
  </cols>
  <sheetData>
    <row r="1" spans="1:5" ht="30" x14ac:dyDescent="0.2">
      <c r="A1" s="2" t="s">
        <v>60</v>
      </c>
      <c r="B1" s="2" t="s">
        <v>49</v>
      </c>
      <c r="C1" s="6" t="s">
        <v>110</v>
      </c>
      <c r="D1" s="6" t="s">
        <v>119</v>
      </c>
      <c r="E1" s="6" t="s">
        <v>120</v>
      </c>
    </row>
    <row r="2" spans="1:5" ht="15" x14ac:dyDescent="0.3">
      <c r="A2" s="14"/>
      <c r="B2" s="14"/>
      <c r="C2" s="14"/>
      <c r="D2" s="14"/>
      <c r="E2" s="14"/>
    </row>
    <row r="3" spans="1:5" ht="15" x14ac:dyDescent="0.3">
      <c r="A3" s="14"/>
      <c r="B3" s="14"/>
      <c r="C3" s="14"/>
      <c r="D3" s="14"/>
      <c r="E3" s="14"/>
    </row>
    <row r="4" spans="1:5" ht="15" x14ac:dyDescent="0.3">
      <c r="A4" s="14"/>
      <c r="B4" s="14"/>
      <c r="C4" s="14"/>
      <c r="D4" s="14"/>
      <c r="E4" s="14"/>
    </row>
    <row r="5" spans="1:5" ht="15" x14ac:dyDescent="0.3">
      <c r="A5" s="14"/>
      <c r="B5" s="14"/>
      <c r="C5" s="14"/>
      <c r="D5" s="14"/>
      <c r="E5" s="14"/>
    </row>
    <row r="6" spans="1:5" ht="15" x14ac:dyDescent="0.3">
      <c r="A6" s="14"/>
      <c r="B6" s="14"/>
      <c r="C6" s="14"/>
      <c r="D6" s="14"/>
      <c r="E6" s="14"/>
    </row>
    <row r="7" spans="1:5" ht="15" x14ac:dyDescent="0.3">
      <c r="A7" s="14"/>
      <c r="B7" s="14"/>
      <c r="C7" s="14"/>
      <c r="D7" s="14"/>
      <c r="E7" s="14"/>
    </row>
    <row r="8" spans="1:5" ht="15" x14ac:dyDescent="0.3">
      <c r="A8" s="14"/>
      <c r="B8" s="14"/>
      <c r="C8" s="14"/>
      <c r="D8" s="14"/>
      <c r="E8" s="14"/>
    </row>
    <row r="9" spans="1:5" ht="15" x14ac:dyDescent="0.3">
      <c r="A9" s="14"/>
      <c r="B9" s="14"/>
      <c r="C9" s="14"/>
      <c r="D9" s="14"/>
      <c r="E9" s="14"/>
    </row>
  </sheetData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Etapas previas</vt:lpstr>
      <vt:lpstr>Estudios y proyecto</vt:lpstr>
      <vt:lpstr>Construcción</vt:lpstr>
      <vt:lpstr>Instalaciones</vt:lpstr>
      <vt:lpstr>Reposiciones</vt:lpstr>
      <vt:lpstr>Construcción!Área_de_impresión</vt:lpstr>
      <vt:lpstr>Reposiciones!Área_de_impresión</vt:lpstr>
      <vt:lpstr>Construcción!Títulos_a_imprimir</vt:lpstr>
    </vt:vector>
  </TitlesOfParts>
  <Company>Soporte MTOP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Velasco</dc:creator>
  <cp:lastModifiedBy>maquina26</cp:lastModifiedBy>
  <cp:lastPrinted>2016-01-20T13:18:44Z</cp:lastPrinted>
  <dcterms:created xsi:type="dcterms:W3CDTF">2014-04-30T19:33:35Z</dcterms:created>
  <dcterms:modified xsi:type="dcterms:W3CDTF">2016-01-22T13:45:50Z</dcterms:modified>
</cp:coreProperties>
</file>