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CAMISA" sheetId="1" r:id="rId1"/>
    <sheet name="PANTALON" sheetId="2" r:id="rId2"/>
    <sheet name="CAMPERA" sheetId="3" r:id="rId3"/>
    <sheet name="EQUIPO DE LLUVIA" sheetId="4" r:id="rId4"/>
    <sheet name="ZAPATOS" sheetId="5" r:id="rId5"/>
    <sheet name="MAMELUCO" sheetId="6" r:id="rId6"/>
    <sheet name="REMERAS " sheetId="7" r:id="rId7"/>
    <sheet name="PRENDAS VARIAS" sheetId="8" r:id="rId8"/>
  </sheets>
  <definedNames>
    <definedName name="_xlnm._FilterDatabase" localSheetId="0" hidden="1">'CAMISA'!$A$1:$I$5</definedName>
    <definedName name="_xlnm._FilterDatabase" localSheetId="2" hidden="1">'CAMPERA'!$A$1:$I$2</definedName>
    <definedName name="_xlnm._FilterDatabase" localSheetId="3" hidden="1">'EQUIPO DE LLUVIA'!$A$1:$I$12</definedName>
    <definedName name="_xlnm._FilterDatabase" localSheetId="5" hidden="1">'MAMELUCO'!$A$1:$I$3</definedName>
    <definedName name="_xlnm._FilterDatabase" localSheetId="1" hidden="1">'PANTALON'!$A$1:$I$13</definedName>
    <definedName name="_xlnm._FilterDatabase" localSheetId="4" hidden="1">'ZAPATOS'!$A$1:$O$6</definedName>
  </definedNames>
  <calcPr fullCalcOnLoad="1"/>
</workbook>
</file>

<file path=xl/sharedStrings.xml><?xml version="1.0" encoding="utf-8"?>
<sst xmlns="http://schemas.openxmlformats.org/spreadsheetml/2006/main" count="139" uniqueCount="73">
  <si>
    <t xml:space="preserve">PEDIDO DE CAMISA </t>
  </si>
  <si>
    <t>TALLE 1
 (38-40)
S</t>
  </si>
  <si>
    <t>TALLE 2
 (42-44)
M</t>
  </si>
  <si>
    <t>TALLE 3
 (46-48)
L</t>
  </si>
  <si>
    <t>TALLE 4
 (50-52)
XL</t>
  </si>
  <si>
    <t>TALLE 5
 (54-56)
2XL</t>
  </si>
  <si>
    <t>TALLE 6
 (58-60)
3XL</t>
  </si>
  <si>
    <t xml:space="preserve">+ DE 3XL </t>
  </si>
  <si>
    <t>TOTAL POR REPARTICIÓN</t>
  </si>
  <si>
    <t>AMBIENTAL</t>
  </si>
  <si>
    <t>DESCENTRALIZACION</t>
  </si>
  <si>
    <t>ELECTRICIDAD</t>
  </si>
  <si>
    <t>ESPACIOS PUBLICOS</t>
  </si>
  <si>
    <t>TOTAL POR TALLE</t>
  </si>
  <si>
    <t>263 COMPRAR</t>
  </si>
  <si>
    <t xml:space="preserve">PEDIDO DE PANTALONES </t>
  </si>
  <si>
    <t xml:space="preserve">ABASTECIMIENTOS </t>
  </si>
  <si>
    <t>NECROPOLIS</t>
  </si>
  <si>
    <t>OBRADOR</t>
  </si>
  <si>
    <t>OBRAS (SOBRESTANTES)</t>
  </si>
  <si>
    <t>SEGURIDAD VIAL (TRANSITO)</t>
  </si>
  <si>
    <t>SERVICIOS VARIOS</t>
  </si>
  <si>
    <t>TALLERES</t>
  </si>
  <si>
    <t>VIALIDAD</t>
  </si>
  <si>
    <t>1061 COMPRAR</t>
  </si>
  <si>
    <t xml:space="preserve">PEDIDO DE CAMPERAS </t>
  </si>
  <si>
    <t>45 COMPRAR</t>
  </si>
  <si>
    <t xml:space="preserve">PEDIDO DE EQUIPO DE LLUVIA  </t>
  </si>
  <si>
    <t>DESARROLLO SOCIAL</t>
  </si>
  <si>
    <t>DESARROLLO SUSTENTABLE</t>
  </si>
  <si>
    <t>GRUPO INSPECTIVO ARQUITECTURA</t>
  </si>
  <si>
    <t>CHOFERES</t>
  </si>
  <si>
    <t>301 COMPRAR</t>
  </si>
  <si>
    <t>PEDIDO DE ZAPATOS</t>
  </si>
  <si>
    <t>ZAPATOS
TOTAL</t>
  </si>
  <si>
    <t>ABASTECIMIENTOS</t>
  </si>
  <si>
    <t>400 PARES</t>
  </si>
  <si>
    <t xml:space="preserve">PEDIDO DE MAMELUCO </t>
  </si>
  <si>
    <t>15 COMPRAR</t>
  </si>
  <si>
    <t xml:space="preserve">PEDIDO DE REMERAS </t>
  </si>
  <si>
    <t>ABASTECIMIENTOS  (AZULES)</t>
  </si>
  <si>
    <t>ABASTECIMIENTOS (BLANCAS)</t>
  </si>
  <si>
    <t xml:space="preserve">TALLES ABASTECIMIENTOS </t>
  </si>
  <si>
    <t xml:space="preserve">Gorros blancos con vicera con logo </t>
  </si>
  <si>
    <t>ESTANDAR</t>
  </si>
  <si>
    <t>Camisa de vestir manga larga para caballero 
(3color blanco/25 celeste)</t>
  </si>
  <si>
    <t xml:space="preserve">BLANCAS: 2 TALLE XL Y 1 TALLE L 
CELESTE: 3 TALLE M/ 8 TALLE L/ 6 TALLE XL/6 TALLE 2XL/2 TALLE 3XL </t>
  </si>
  <si>
    <t>Pantalón de trabajo tipo cargo para caballero color negro</t>
  </si>
  <si>
    <t>2 TALLE 48- 1 TALLE 44- 2 TALLE 44</t>
  </si>
  <si>
    <t>Pantalon semiformal tipo gabardian para caballero color negro</t>
  </si>
  <si>
    <t>2 TALLE 40/ 4 TALLE 42/ 2 TALLE 44/ 4 TALLE 46/ 2 TALLE 48/ 2 TALLE 50/ 4 TALLE 52/ 2 TALLE 54/ 3 TALLE 56</t>
  </si>
  <si>
    <t>Zapato de vestir diabetic line o aptos para uso de choferes</t>
  </si>
  <si>
    <t xml:space="preserve">1  Nº39/ 5 Nº40/ 3 Nº41/ 11 Nº42/ 5 Nº43/ 1 Nº44/ 1 Nº46
2 Nº38 (dama) </t>
  </si>
  <si>
    <t>Cardigan de caballero color negro</t>
  </si>
  <si>
    <t>2 TALLE XL- 1 TALLE L</t>
  </si>
  <si>
    <t>Pantalon semiformal para dama color negro</t>
  </si>
  <si>
    <t>1 TALLE  42/ 1 TALLE 48</t>
  </si>
  <si>
    <t xml:space="preserve">Camisa de vestir manga larga para dama </t>
  </si>
  <si>
    <t>1TALLE M/ 1 TALLE 2 XL</t>
  </si>
  <si>
    <t>REMERAS TIPO POLO CON CUELLO MANGA CORTA AZUL CON LOGO FRENTE</t>
  </si>
  <si>
    <t>TALLE M</t>
  </si>
  <si>
    <t>TALLES  ROPA COMEDORES</t>
  </si>
  <si>
    <t>Casacas manga larga blancas para comedore</t>
  </si>
  <si>
    <r>
      <rPr>
        <sz val="12"/>
        <rFont val="Calibri"/>
        <family val="2"/>
      </rPr>
      <t>S/4- M/7- L/7- XL/13- 2XL/</t>
    </r>
    <r>
      <rPr>
        <i/>
        <sz val="12"/>
        <rFont val="Calibri"/>
        <family val="2"/>
      </rPr>
      <t>8- 3XL</t>
    </r>
    <r>
      <rPr>
        <sz val="12"/>
        <rFont val="Calibri"/>
        <family val="2"/>
      </rPr>
      <t>/5- TALLE ESPECIAL N.º60/2</t>
    </r>
  </si>
  <si>
    <t xml:space="preserve">Pantalones de gabardina blanco (tipo pintor) para comedores </t>
  </si>
  <si>
    <t>S/6- M/3- L/7- XL/16- 2XL/6- 3XL/6- TALLE ESPECIAL N.º60/2</t>
  </si>
  <si>
    <t xml:space="preserve">Pares de zapatos blancos zuela antideslizante puntera reforzada (no acero) </t>
  </si>
  <si>
    <t>36/9- 37/10- 38/5- 39/3- 40/3- 41/3- 42/8- 43/1-44/1- 46/1</t>
  </si>
  <si>
    <t>Delantales en tela color negro</t>
  </si>
  <si>
    <t>Gorros blancos para uso de cocina</t>
  </si>
  <si>
    <t>cofias</t>
  </si>
  <si>
    <t xml:space="preserve">Tunicas blancas </t>
  </si>
  <si>
    <t>XL/1- 2XL 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</si>
</sst>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380A]#,##0.00;[RED]\([$$-380A]#,##0.00\)"/>
    <numFmt numFmtId="166" formatCode="General"/>
  </numFmts>
  <fonts count="2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b/>
      <sz val="15"/>
      <name val="Calibri"/>
      <family val="2"/>
    </font>
    <font>
      <sz val="12"/>
      <color indexed="8"/>
      <name val="Calibri"/>
      <family val="2"/>
    </font>
    <font>
      <i/>
      <sz val="12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13" fillId="0" borderId="0" xfId="0" applyFont="1" applyAlignment="1">
      <alignment horizontal="left"/>
    </xf>
    <xf numFmtId="164" fontId="13" fillId="0" borderId="0" xfId="0" applyFont="1" applyAlignment="1">
      <alignment/>
    </xf>
    <xf numFmtId="165" fontId="14" fillId="9" borderId="2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6" fillId="0" borderId="2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3" fillId="0" borderId="0" xfId="0" applyFont="1" applyFill="1" applyAlignment="1">
      <alignment horizontal="center" vertical="center"/>
    </xf>
    <xf numFmtId="164" fontId="13" fillId="0" borderId="0" xfId="0" applyFont="1" applyFill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164" fontId="14" fillId="9" borderId="2" xfId="0" applyFont="1" applyFill="1" applyBorder="1" applyAlignment="1">
      <alignment horizontal="center" vertical="center" wrapText="1"/>
    </xf>
    <xf numFmtId="164" fontId="15" fillId="0" borderId="0" xfId="0" applyFont="1" applyFill="1" applyAlignment="1">
      <alignment/>
    </xf>
    <xf numFmtId="164" fontId="13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9" borderId="3" xfId="0" applyFont="1" applyFill="1" applyBorder="1" applyAlignment="1">
      <alignment horizontal="center" vertical="center" wrapText="1"/>
    </xf>
    <xf numFmtId="164" fontId="16" fillId="9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16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/>
    </xf>
    <xf numFmtId="164" fontId="16" fillId="10" borderId="2" xfId="0" applyFont="1" applyFill="1" applyBorder="1" applyAlignment="1">
      <alignment horizontal="left" vertical="center" wrapText="1"/>
    </xf>
    <xf numFmtId="164" fontId="16" fillId="10" borderId="2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0" borderId="2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 horizontal="left"/>
    </xf>
    <xf numFmtId="164" fontId="13" fillId="0" borderId="2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center"/>
    </xf>
    <xf numFmtId="164" fontId="19" fillId="0" borderId="0" xfId="0" applyFont="1" applyAlignment="1">
      <alignment wrapText="1"/>
    </xf>
    <xf numFmtId="164" fontId="19" fillId="0" borderId="0" xfId="0" applyFont="1" applyAlignment="1">
      <alignment vertical="center" wrapText="1"/>
    </xf>
    <xf numFmtId="164" fontId="20" fillId="10" borderId="2" xfId="0" applyFont="1" applyFill="1" applyBorder="1" applyAlignment="1">
      <alignment horizontal="center" vertical="center" wrapText="1"/>
    </xf>
    <xf numFmtId="164" fontId="21" fillId="0" borderId="4" xfId="0" applyFont="1" applyBorder="1" applyAlignment="1">
      <alignment horizontal="center" vertical="center" wrapText="1"/>
    </xf>
    <xf numFmtId="164" fontId="21" fillId="0" borderId="5" xfId="0" applyFont="1" applyBorder="1" applyAlignment="1">
      <alignment horizontal="justify" vertical="center" wrapText="1"/>
    </xf>
    <xf numFmtId="164" fontId="19" fillId="0" borderId="2" xfId="0" applyFont="1" applyBorder="1" applyAlignment="1">
      <alignment vertical="center" wrapText="1"/>
    </xf>
    <xf numFmtId="164" fontId="21" fillId="0" borderId="6" xfId="0" applyFont="1" applyBorder="1" applyAlignment="1">
      <alignment horizontal="center" vertical="center" wrapText="1"/>
    </xf>
    <xf numFmtId="164" fontId="21" fillId="0" borderId="7" xfId="0" applyFont="1" applyBorder="1" applyAlignment="1">
      <alignment horizontal="justify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D7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10.28125" defaultRowHeight="14.25" customHeight="1"/>
  <cols>
    <col min="1" max="1" width="27.421875" style="1" customWidth="1"/>
    <col min="2" max="2" width="12.00390625" style="2" customWidth="1"/>
    <col min="3" max="3" width="12.421875" style="2" customWidth="1"/>
    <col min="4" max="4" width="12.00390625" style="2" customWidth="1"/>
    <col min="5" max="5" width="10.421875" style="2" customWidth="1"/>
    <col min="6" max="6" width="11.00390625" style="2" customWidth="1"/>
    <col min="7" max="7" width="11.421875" style="2" customWidth="1"/>
    <col min="8" max="8" width="8.140625" style="2" customWidth="1"/>
    <col min="9" max="9" width="15.00390625" style="2" customWidth="1"/>
    <col min="10" max="16384" width="11.140625" style="2" customWidth="1"/>
  </cols>
  <sheetData>
    <row r="1" spans="1:9" s="4" customFormat="1" ht="4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s="8" customFormat="1" ht="15" customHeight="1">
      <c r="A2" s="5" t="s">
        <v>9</v>
      </c>
      <c r="B2" s="6">
        <v>10</v>
      </c>
      <c r="C2" s="6">
        <v>10</v>
      </c>
      <c r="D2" s="6">
        <v>15</v>
      </c>
      <c r="E2" s="6">
        <v>15</v>
      </c>
      <c r="F2" s="6">
        <v>10</v>
      </c>
      <c r="G2" s="6">
        <v>5</v>
      </c>
      <c r="H2" s="6">
        <v>0</v>
      </c>
      <c r="I2" s="7">
        <f aca="true" t="shared" si="0" ref="I2:I5">SUM(B2:H2)</f>
        <v>65</v>
      </c>
    </row>
    <row r="3" spans="1:9" s="8" customFormat="1" ht="14.25" customHeight="1">
      <c r="A3" s="5" t="s">
        <v>10</v>
      </c>
      <c r="B3" s="6">
        <v>0</v>
      </c>
      <c r="C3" s="6">
        <v>30</v>
      </c>
      <c r="D3" s="6">
        <v>30</v>
      </c>
      <c r="E3" s="6">
        <v>40</v>
      </c>
      <c r="F3" s="6">
        <v>25</v>
      </c>
      <c r="G3" s="6">
        <v>5</v>
      </c>
      <c r="H3" s="6">
        <v>1</v>
      </c>
      <c r="I3" s="7">
        <f t="shared" si="0"/>
        <v>131</v>
      </c>
    </row>
    <row r="4" spans="1:9" s="8" customFormat="1" ht="14.25" customHeight="1">
      <c r="A4" s="5" t="s">
        <v>11</v>
      </c>
      <c r="B4" s="6">
        <v>0</v>
      </c>
      <c r="C4" s="6">
        <v>2</v>
      </c>
      <c r="D4" s="6">
        <v>5</v>
      </c>
      <c r="E4" s="6">
        <v>8</v>
      </c>
      <c r="F4" s="6">
        <v>8</v>
      </c>
      <c r="G4" s="6">
        <v>4</v>
      </c>
      <c r="H4" s="6">
        <v>0</v>
      </c>
      <c r="I4" s="7">
        <f t="shared" si="0"/>
        <v>27</v>
      </c>
    </row>
    <row r="5" spans="1:9" s="8" customFormat="1" ht="14.25" customHeight="1">
      <c r="A5" s="5" t="s">
        <v>12</v>
      </c>
      <c r="B5" s="6">
        <v>2</v>
      </c>
      <c r="C5" s="6">
        <v>4</v>
      </c>
      <c r="D5" s="6">
        <v>10</v>
      </c>
      <c r="E5" s="6">
        <v>10</v>
      </c>
      <c r="F5" s="6">
        <v>12</v>
      </c>
      <c r="G5" s="6">
        <v>2</v>
      </c>
      <c r="H5" s="6">
        <v>0</v>
      </c>
      <c r="I5" s="7">
        <f t="shared" si="0"/>
        <v>40</v>
      </c>
    </row>
    <row r="6" spans="1:11" s="10" customFormat="1" ht="14.25" customHeight="1">
      <c r="A6" s="9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10" customFormat="1" ht="14.25" customHeight="1">
      <c r="A7" s="9" t="s">
        <v>13</v>
      </c>
      <c r="B7" s="11"/>
      <c r="C7" s="11">
        <f>SUM(C2:C6)</f>
        <v>46</v>
      </c>
      <c r="D7" s="11">
        <f>SUM(D2:D6)</f>
        <v>60</v>
      </c>
      <c r="E7" s="11">
        <f>SUM(E2:E6)</f>
        <v>73</v>
      </c>
      <c r="F7" s="11">
        <f>SUM(F2:F6)</f>
        <v>55</v>
      </c>
      <c r="G7" s="11">
        <f>SUM(G2:G6)</f>
        <v>16</v>
      </c>
      <c r="H7" s="11">
        <f>SUM(H2:H6)</f>
        <v>1</v>
      </c>
      <c r="I7" s="12">
        <f>SUM(I2:I6)</f>
        <v>263</v>
      </c>
      <c r="J7" s="8"/>
      <c r="K7" s="8"/>
    </row>
    <row r="8" spans="1:11" s="10" customFormat="1" ht="14.25" customHeight="1">
      <c r="A8" s="9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10" customFormat="1" ht="14.25" customHeight="1">
      <c r="A9" s="9"/>
      <c r="B9" s="8"/>
      <c r="C9" s="8"/>
      <c r="D9" s="8"/>
      <c r="E9" s="8"/>
      <c r="F9" s="8"/>
      <c r="G9" s="8"/>
      <c r="H9" s="8"/>
      <c r="I9" s="8" t="s">
        <v>14</v>
      </c>
      <c r="J9" s="8"/>
      <c r="K9" s="8"/>
    </row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:I5"/>
  <printOptions/>
  <pageMargins left="0.1451388888888889" right="0.31805555555555554" top="0.5555555555555556" bottom="0.5340277777777778" header="0.2902777777777778" footer="0.268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10.28125" defaultRowHeight="14.25" customHeight="1"/>
  <cols>
    <col min="1" max="1" width="32.00390625" style="1" customWidth="1"/>
    <col min="2" max="2" width="11.8515625" style="2" customWidth="1"/>
    <col min="3" max="3" width="13.7109375" style="2" customWidth="1"/>
    <col min="4" max="4" width="12.8515625" style="2" customWidth="1"/>
    <col min="5" max="5" width="12.00390625" style="2" customWidth="1"/>
    <col min="6" max="6" width="11.140625" style="2" customWidth="1"/>
    <col min="7" max="7" width="12.140625" style="2" customWidth="1"/>
    <col min="8" max="8" width="11.57421875" style="2" customWidth="1"/>
    <col min="9" max="9" width="15.00390625" style="2" customWidth="1"/>
    <col min="10" max="16384" width="11.140625" style="2" customWidth="1"/>
  </cols>
  <sheetData>
    <row r="1" spans="1:9" s="4" customFormat="1" ht="45" customHeight="1">
      <c r="A1" s="13" t="s">
        <v>15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 s="14" customFormat="1" ht="15.75" customHeight="1">
      <c r="A2" s="5" t="s">
        <v>16</v>
      </c>
      <c r="B2" s="7">
        <v>10</v>
      </c>
      <c r="C2" s="7">
        <v>50</v>
      </c>
      <c r="D2" s="7">
        <v>100</v>
      </c>
      <c r="E2" s="7">
        <v>170</v>
      </c>
      <c r="F2" s="7">
        <v>130</v>
      </c>
      <c r="G2" s="7">
        <v>70</v>
      </c>
      <c r="H2" s="7">
        <v>10</v>
      </c>
      <c r="I2" s="7">
        <f aca="true" t="shared" si="0" ref="I2:I13">SUM(B2:H2)</f>
        <v>540</v>
      </c>
    </row>
    <row r="3" spans="1:9" s="8" customFormat="1" ht="15" customHeight="1">
      <c r="A3" s="5" t="s">
        <v>9</v>
      </c>
      <c r="B3" s="6">
        <v>2</v>
      </c>
      <c r="C3" s="6">
        <v>4</v>
      </c>
      <c r="D3" s="6">
        <v>15</v>
      </c>
      <c r="E3" s="6">
        <v>15</v>
      </c>
      <c r="F3" s="6">
        <v>14</v>
      </c>
      <c r="G3" s="6">
        <v>10</v>
      </c>
      <c r="H3" s="6">
        <v>5</v>
      </c>
      <c r="I3" s="7">
        <f t="shared" si="0"/>
        <v>65</v>
      </c>
    </row>
    <row r="4" spans="1:9" s="8" customFormat="1" ht="14.25" customHeight="1">
      <c r="A4" s="5" t="s">
        <v>10</v>
      </c>
      <c r="B4" s="6">
        <v>0</v>
      </c>
      <c r="C4" s="6">
        <v>10</v>
      </c>
      <c r="D4" s="6">
        <v>30</v>
      </c>
      <c r="E4" s="6">
        <v>50</v>
      </c>
      <c r="F4" s="6">
        <v>30</v>
      </c>
      <c r="G4" s="6">
        <v>10</v>
      </c>
      <c r="H4" s="6">
        <v>1</v>
      </c>
      <c r="I4" s="7">
        <f t="shared" si="0"/>
        <v>131</v>
      </c>
    </row>
    <row r="5" spans="1:9" s="8" customFormat="1" ht="14.25" customHeight="1">
      <c r="A5" s="5" t="s">
        <v>11</v>
      </c>
      <c r="B5" s="6">
        <v>0</v>
      </c>
      <c r="C5" s="6">
        <v>0</v>
      </c>
      <c r="D5" s="6">
        <v>5</v>
      </c>
      <c r="E5" s="6">
        <v>9</v>
      </c>
      <c r="F5" s="6">
        <v>7</v>
      </c>
      <c r="G5" s="6">
        <v>5</v>
      </c>
      <c r="H5" s="6">
        <v>1</v>
      </c>
      <c r="I5" s="7">
        <f t="shared" si="0"/>
        <v>27</v>
      </c>
    </row>
    <row r="6" spans="1:9" s="8" customFormat="1" ht="14.25" customHeight="1">
      <c r="A6" s="5" t="s">
        <v>12</v>
      </c>
      <c r="B6" s="6">
        <v>0</v>
      </c>
      <c r="C6" s="6">
        <v>5</v>
      </c>
      <c r="D6" s="6">
        <v>10</v>
      </c>
      <c r="E6" s="6">
        <v>15</v>
      </c>
      <c r="F6" s="6">
        <v>15</v>
      </c>
      <c r="G6" s="6">
        <v>5</v>
      </c>
      <c r="H6" s="6">
        <v>0</v>
      </c>
      <c r="I6" s="7">
        <f t="shared" si="0"/>
        <v>50</v>
      </c>
    </row>
    <row r="7" spans="1:9" s="8" customFormat="1" ht="14.25" customHeight="1">
      <c r="A7" s="5" t="s">
        <v>17</v>
      </c>
      <c r="B7" s="6">
        <v>0</v>
      </c>
      <c r="C7" s="6">
        <v>0</v>
      </c>
      <c r="D7" s="6">
        <v>0</v>
      </c>
      <c r="E7" s="6">
        <v>4</v>
      </c>
      <c r="F7" s="6">
        <v>5</v>
      </c>
      <c r="G7" s="6">
        <v>3</v>
      </c>
      <c r="H7" s="6">
        <v>0</v>
      </c>
      <c r="I7" s="7">
        <f t="shared" si="0"/>
        <v>12</v>
      </c>
    </row>
    <row r="8" spans="1:9" s="8" customFormat="1" ht="14.25" customHeight="1">
      <c r="A8" s="5" t="s">
        <v>18</v>
      </c>
      <c r="B8" s="6">
        <v>0</v>
      </c>
      <c r="C8" s="6">
        <v>2</v>
      </c>
      <c r="D8" s="6">
        <v>4</v>
      </c>
      <c r="E8" s="6">
        <v>6</v>
      </c>
      <c r="F8" s="6">
        <v>7</v>
      </c>
      <c r="G8" s="6">
        <v>5</v>
      </c>
      <c r="H8" s="6">
        <v>0</v>
      </c>
      <c r="I8" s="7">
        <f t="shared" si="0"/>
        <v>24</v>
      </c>
    </row>
    <row r="9" spans="1:9" s="8" customFormat="1" ht="14.25" customHeight="1">
      <c r="A9" s="5" t="s">
        <v>19</v>
      </c>
      <c r="B9" s="6">
        <v>0</v>
      </c>
      <c r="C9" s="6">
        <v>0</v>
      </c>
      <c r="D9" s="6">
        <v>0</v>
      </c>
      <c r="E9" s="6">
        <v>0</v>
      </c>
      <c r="F9" s="6">
        <v>2</v>
      </c>
      <c r="G9" s="6">
        <v>0</v>
      </c>
      <c r="H9" s="6">
        <v>0</v>
      </c>
      <c r="I9" s="7">
        <f t="shared" si="0"/>
        <v>2</v>
      </c>
    </row>
    <row r="10" spans="1:9" s="8" customFormat="1" ht="15" customHeight="1">
      <c r="A10" s="5" t="s">
        <v>20</v>
      </c>
      <c r="B10" s="6">
        <v>1</v>
      </c>
      <c r="C10" s="6">
        <v>2</v>
      </c>
      <c r="D10" s="6">
        <v>2</v>
      </c>
      <c r="E10" s="6">
        <v>1</v>
      </c>
      <c r="F10" s="6">
        <v>3</v>
      </c>
      <c r="G10" s="6">
        <v>1</v>
      </c>
      <c r="H10" s="6">
        <v>0</v>
      </c>
      <c r="I10" s="7">
        <f t="shared" si="0"/>
        <v>10</v>
      </c>
    </row>
    <row r="11" spans="1:9" s="8" customFormat="1" ht="14.25" customHeight="1">
      <c r="A11" s="5" t="s">
        <v>21</v>
      </c>
      <c r="B11" s="7">
        <v>0</v>
      </c>
      <c r="C11" s="6">
        <v>15</v>
      </c>
      <c r="D11" s="6">
        <v>10</v>
      </c>
      <c r="E11" s="6">
        <v>0</v>
      </c>
      <c r="F11" s="6">
        <v>10</v>
      </c>
      <c r="G11" s="6">
        <v>10</v>
      </c>
      <c r="H11" s="6">
        <v>0</v>
      </c>
      <c r="I11" s="7">
        <f t="shared" si="0"/>
        <v>45</v>
      </c>
    </row>
    <row r="12" spans="1:9" s="8" customFormat="1" ht="14.25" customHeight="1">
      <c r="A12" s="5" t="s">
        <v>22</v>
      </c>
      <c r="B12" s="6">
        <v>0</v>
      </c>
      <c r="C12" s="6">
        <v>2</v>
      </c>
      <c r="D12" s="6">
        <v>1</v>
      </c>
      <c r="E12" s="6">
        <v>3</v>
      </c>
      <c r="F12" s="6">
        <v>8</v>
      </c>
      <c r="G12" s="6">
        <v>0</v>
      </c>
      <c r="H12" s="6">
        <v>0</v>
      </c>
      <c r="I12" s="7">
        <f t="shared" si="0"/>
        <v>14</v>
      </c>
    </row>
    <row r="13" spans="1:9" s="8" customFormat="1" ht="14.25" customHeight="1">
      <c r="A13" s="5" t="s">
        <v>23</v>
      </c>
      <c r="B13" s="6">
        <v>2</v>
      </c>
      <c r="C13" s="6">
        <v>5</v>
      </c>
      <c r="D13" s="6">
        <v>20</v>
      </c>
      <c r="E13" s="6">
        <v>60</v>
      </c>
      <c r="F13" s="6">
        <v>32</v>
      </c>
      <c r="G13" s="6">
        <v>18</v>
      </c>
      <c r="H13" s="6">
        <v>4</v>
      </c>
      <c r="I13" s="7">
        <f t="shared" si="0"/>
        <v>141</v>
      </c>
    </row>
    <row r="14" spans="1:11" s="10" customFormat="1" ht="14.25" customHeight="1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10" customFormat="1" ht="14.25" customHeight="1">
      <c r="A15" s="9" t="s">
        <v>13</v>
      </c>
      <c r="B15" s="11"/>
      <c r="C15" s="11"/>
      <c r="D15" s="11"/>
      <c r="E15" s="11"/>
      <c r="F15" s="11"/>
      <c r="G15" s="11"/>
      <c r="H15" s="11"/>
      <c r="I15" s="11">
        <f>SUM(I2:I14)</f>
        <v>1061</v>
      </c>
      <c r="J15" s="8"/>
      <c r="K15" s="8"/>
    </row>
    <row r="16" spans="1:11" s="10" customFormat="1" ht="14.25" customHeight="1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s="10" customFormat="1" ht="14.25" customHeight="1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ht="14.25" customHeight="1">
      <c r="I18" s="2" t="s">
        <v>24</v>
      </c>
    </row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:I13"/>
  <printOptions/>
  <pageMargins left="0.1451388888888889" right="0.31805555555555554" top="0.5555555555555556" bottom="0.5340277777777778" header="0.2902777777777778" footer="0.26875"/>
  <pageSetup horizontalDpi="300" verticalDpi="300" orientation="landscape" paperSize="9" scale="65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" sqref="A10"/>
    </sheetView>
  </sheetViews>
  <sheetFormatPr defaultColWidth="10.28125" defaultRowHeight="14.25" customHeight="1"/>
  <cols>
    <col min="1" max="1" width="27.421875" style="1" customWidth="1"/>
    <col min="2" max="2" width="10.00390625" style="2" customWidth="1"/>
    <col min="3" max="3" width="9.57421875" style="2" customWidth="1"/>
    <col min="4" max="4" width="9.140625" style="2" customWidth="1"/>
    <col min="5" max="5" width="8.00390625" style="2" customWidth="1"/>
    <col min="6" max="6" width="8.421875" style="2" customWidth="1"/>
    <col min="7" max="7" width="8.57421875" style="2" customWidth="1"/>
    <col min="8" max="8" width="8.140625" style="2" customWidth="1"/>
    <col min="9" max="9" width="13.57421875" style="2" customWidth="1"/>
    <col min="10" max="16384" width="11.140625" style="2" customWidth="1"/>
  </cols>
  <sheetData>
    <row r="1" spans="1:9" s="4" customFormat="1" ht="58.5" customHeight="1">
      <c r="A1" s="13" t="s">
        <v>25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 s="8" customFormat="1" ht="20.25" customHeight="1">
      <c r="A2" s="5" t="s">
        <v>12</v>
      </c>
      <c r="B2" s="6">
        <v>1</v>
      </c>
      <c r="C2" s="6">
        <v>8</v>
      </c>
      <c r="D2" s="6">
        <v>1</v>
      </c>
      <c r="E2" s="6">
        <v>7</v>
      </c>
      <c r="F2" s="6">
        <v>4</v>
      </c>
      <c r="G2" s="6">
        <v>4</v>
      </c>
      <c r="H2" s="6">
        <v>0</v>
      </c>
      <c r="I2" s="7">
        <f aca="true" t="shared" si="0" ref="I2:I3">SUM(B2:H2)</f>
        <v>25</v>
      </c>
    </row>
    <row r="3" spans="1:9" s="8" customFormat="1" ht="20.25" customHeight="1">
      <c r="A3" s="5" t="s">
        <v>16</v>
      </c>
      <c r="B3" s="6">
        <v>0</v>
      </c>
      <c r="C3" s="6">
        <v>5</v>
      </c>
      <c r="D3" s="6">
        <v>5</v>
      </c>
      <c r="E3" s="6">
        <v>5</v>
      </c>
      <c r="F3" s="6">
        <v>5</v>
      </c>
      <c r="G3" s="6">
        <v>0</v>
      </c>
      <c r="H3" s="6">
        <v>0</v>
      </c>
      <c r="I3" s="7">
        <f t="shared" si="0"/>
        <v>20</v>
      </c>
    </row>
    <row r="4" spans="1:11" s="10" customFormat="1" ht="14.25" customHeight="1">
      <c r="A4" s="9"/>
      <c r="B4" s="8"/>
      <c r="C4" s="8"/>
      <c r="D4" s="8"/>
      <c r="E4" s="8"/>
      <c r="F4" s="8"/>
      <c r="G4" s="8"/>
      <c r="H4" s="8"/>
      <c r="I4" s="8"/>
      <c r="J4" s="8"/>
      <c r="K4" s="8"/>
    </row>
    <row r="6" ht="14.25" customHeight="1">
      <c r="I6" s="2" t="s">
        <v>26</v>
      </c>
    </row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:I2"/>
  <printOptions/>
  <pageMargins left="0.1451388888888889" right="0.31805555555555554" top="0.5555555555555556" bottom="0.5340277777777778" header="0.2902777777777778" footer="0.26875"/>
  <pageSetup horizontalDpi="300" verticalDpi="300" orientation="landscape" paperSize="9" scale="65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9" sqref="H19"/>
    </sheetView>
  </sheetViews>
  <sheetFormatPr defaultColWidth="10.28125" defaultRowHeight="14.25" customHeight="1"/>
  <cols>
    <col min="1" max="1" width="29.8515625" style="1" customWidth="1"/>
    <col min="2" max="2" width="10.00390625" style="2" customWidth="1"/>
    <col min="3" max="3" width="9.57421875" style="2" customWidth="1"/>
    <col min="4" max="4" width="9.140625" style="2" customWidth="1"/>
    <col min="5" max="5" width="8.00390625" style="2" customWidth="1"/>
    <col min="6" max="6" width="8.421875" style="2" customWidth="1"/>
    <col min="7" max="7" width="8.57421875" style="2" customWidth="1"/>
    <col min="8" max="8" width="8.140625" style="2" customWidth="1"/>
    <col min="9" max="9" width="13.57421875" style="2" customWidth="1"/>
    <col min="10" max="16384" width="11.140625" style="2" customWidth="1"/>
  </cols>
  <sheetData>
    <row r="1" spans="1:9" s="4" customFormat="1" ht="45" customHeight="1">
      <c r="A1" s="13" t="s">
        <v>27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 s="8" customFormat="1" ht="14.25" customHeight="1">
      <c r="A2" s="5" t="s">
        <v>28</v>
      </c>
      <c r="B2" s="6">
        <v>0</v>
      </c>
      <c r="C2" s="6">
        <v>0</v>
      </c>
      <c r="D2" s="6">
        <v>0</v>
      </c>
      <c r="E2" s="6">
        <v>7</v>
      </c>
      <c r="F2" s="6">
        <v>0</v>
      </c>
      <c r="G2" s="6">
        <v>0</v>
      </c>
      <c r="H2" s="6">
        <v>0</v>
      </c>
      <c r="I2" s="7">
        <f aca="true" t="shared" si="0" ref="I2:I12">SUM(B2:H2)</f>
        <v>7</v>
      </c>
    </row>
    <row r="3" spans="1:9" s="8" customFormat="1" ht="15" customHeight="1">
      <c r="A3" s="5" t="s">
        <v>29</v>
      </c>
      <c r="B3" s="6">
        <v>0</v>
      </c>
      <c r="C3" s="6">
        <v>1</v>
      </c>
      <c r="D3" s="6">
        <v>4</v>
      </c>
      <c r="E3" s="6">
        <v>0</v>
      </c>
      <c r="F3" s="6">
        <v>0</v>
      </c>
      <c r="G3" s="6">
        <v>0</v>
      </c>
      <c r="H3" s="6">
        <v>0</v>
      </c>
      <c r="I3" s="7">
        <f t="shared" si="0"/>
        <v>5</v>
      </c>
    </row>
    <row r="4" spans="1:9" s="8" customFormat="1" ht="14.25" customHeight="1">
      <c r="A4" s="5" t="s">
        <v>10</v>
      </c>
      <c r="B4" s="6">
        <v>0</v>
      </c>
      <c r="C4" s="6">
        <v>0</v>
      </c>
      <c r="D4" s="6">
        <v>20</v>
      </c>
      <c r="E4" s="6">
        <v>60</v>
      </c>
      <c r="F4" s="6">
        <v>40</v>
      </c>
      <c r="G4" s="6">
        <v>10</v>
      </c>
      <c r="H4" s="6">
        <v>0</v>
      </c>
      <c r="I4" s="7">
        <f t="shared" si="0"/>
        <v>130</v>
      </c>
    </row>
    <row r="5" spans="1:9" s="8" customFormat="1" ht="14.25" customHeight="1">
      <c r="A5" s="5" t="s">
        <v>11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7">
        <f t="shared" si="0"/>
        <v>0</v>
      </c>
    </row>
    <row r="6" spans="1:9" s="8" customFormat="1" ht="14.25" customHeight="1">
      <c r="A6" s="5" t="s">
        <v>12</v>
      </c>
      <c r="B6" s="6">
        <v>2</v>
      </c>
      <c r="C6" s="6">
        <v>3</v>
      </c>
      <c r="D6" s="6">
        <v>10</v>
      </c>
      <c r="E6" s="6">
        <v>10</v>
      </c>
      <c r="F6" s="6">
        <v>10</v>
      </c>
      <c r="G6" s="6">
        <v>5</v>
      </c>
      <c r="H6" s="6">
        <v>0</v>
      </c>
      <c r="I6" s="7">
        <f t="shared" si="0"/>
        <v>40</v>
      </c>
    </row>
    <row r="7" spans="1:9" s="8" customFormat="1" ht="14.25" customHeight="1">
      <c r="A7" s="5" t="s">
        <v>17</v>
      </c>
      <c r="B7" s="6">
        <v>0</v>
      </c>
      <c r="C7" s="6">
        <v>0</v>
      </c>
      <c r="D7" s="6">
        <v>0</v>
      </c>
      <c r="E7" s="6">
        <v>4</v>
      </c>
      <c r="F7" s="6">
        <v>5</v>
      </c>
      <c r="G7" s="6">
        <v>3</v>
      </c>
      <c r="H7" s="6">
        <v>0</v>
      </c>
      <c r="I7" s="7">
        <f t="shared" si="0"/>
        <v>12</v>
      </c>
    </row>
    <row r="8" spans="1:9" s="8" customFormat="1" ht="14.25" customHeight="1">
      <c r="A8" s="5" t="s">
        <v>19</v>
      </c>
      <c r="B8" s="6">
        <v>0</v>
      </c>
      <c r="C8" s="6">
        <v>0</v>
      </c>
      <c r="D8" s="6">
        <v>0</v>
      </c>
      <c r="E8" s="6">
        <v>1</v>
      </c>
      <c r="F8" s="6">
        <v>0</v>
      </c>
      <c r="G8" s="6">
        <v>0</v>
      </c>
      <c r="H8" s="6">
        <v>0</v>
      </c>
      <c r="I8" s="7">
        <f t="shared" si="0"/>
        <v>1</v>
      </c>
    </row>
    <row r="9" spans="1:9" s="8" customFormat="1" ht="14.25" customHeight="1">
      <c r="A9" s="5" t="s">
        <v>21</v>
      </c>
      <c r="B9" s="7">
        <v>0</v>
      </c>
      <c r="C9" s="6">
        <v>10</v>
      </c>
      <c r="D9" s="6">
        <v>15</v>
      </c>
      <c r="E9" s="6">
        <v>15</v>
      </c>
      <c r="F9" s="6">
        <v>10</v>
      </c>
      <c r="G9" s="6">
        <v>10</v>
      </c>
      <c r="H9" s="6">
        <v>0</v>
      </c>
      <c r="I9" s="7">
        <f t="shared" si="0"/>
        <v>60</v>
      </c>
    </row>
    <row r="10" spans="1:9" s="8" customFormat="1" ht="14.25" customHeight="1">
      <c r="A10" s="5" t="s">
        <v>22</v>
      </c>
      <c r="B10" s="6">
        <v>0</v>
      </c>
      <c r="C10" s="6">
        <v>0</v>
      </c>
      <c r="D10" s="6">
        <v>0</v>
      </c>
      <c r="E10" s="6">
        <v>12</v>
      </c>
      <c r="F10" s="6">
        <v>4</v>
      </c>
      <c r="G10" s="6">
        <v>0</v>
      </c>
      <c r="H10" s="6">
        <v>0</v>
      </c>
      <c r="I10" s="7">
        <f t="shared" si="0"/>
        <v>16</v>
      </c>
    </row>
    <row r="11" spans="1:9" s="8" customFormat="1" ht="24.75" customHeight="1">
      <c r="A11" s="5" t="s">
        <v>30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0</v>
      </c>
      <c r="I11" s="7">
        <f t="shared" si="0"/>
        <v>3</v>
      </c>
    </row>
    <row r="12" spans="1:9" s="8" customFormat="1" ht="14.25" customHeight="1">
      <c r="A12" s="5" t="s">
        <v>31</v>
      </c>
      <c r="B12" s="6">
        <v>0</v>
      </c>
      <c r="C12" s="6">
        <v>3</v>
      </c>
      <c r="D12" s="6">
        <v>7</v>
      </c>
      <c r="E12" s="6">
        <v>6</v>
      </c>
      <c r="F12" s="6">
        <v>7</v>
      </c>
      <c r="G12" s="6">
        <v>4</v>
      </c>
      <c r="H12" s="6">
        <v>0</v>
      </c>
      <c r="I12" s="7">
        <f t="shared" si="0"/>
        <v>27</v>
      </c>
    </row>
    <row r="13" spans="1:11" s="10" customFormat="1" ht="14.25" customHeight="1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s="10" customFormat="1" ht="14.25" customHeight="1">
      <c r="A14" s="9" t="s">
        <v>13</v>
      </c>
      <c r="B14" s="11"/>
      <c r="C14" s="11"/>
      <c r="D14" s="11"/>
      <c r="E14" s="11"/>
      <c r="F14" s="11"/>
      <c r="G14" s="11"/>
      <c r="H14" s="11"/>
      <c r="I14" s="8" t="s">
        <v>32</v>
      </c>
      <c r="J14" s="8"/>
      <c r="K14" s="8"/>
    </row>
    <row r="15" spans="1:11" s="10" customFormat="1" ht="14.25" customHeight="1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10" customFormat="1" ht="14.25" customHeight="1">
      <c r="A16" s="9"/>
      <c r="B16" s="8"/>
      <c r="C16" s="8"/>
      <c r="D16" s="8"/>
      <c r="E16" s="8"/>
      <c r="F16" s="8"/>
      <c r="G16" s="8"/>
      <c r="H16" s="8"/>
      <c r="I16"/>
      <c r="J16" s="8"/>
      <c r="K16" s="8"/>
    </row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:I12"/>
  <printOptions/>
  <pageMargins left="0.1451388888888889" right="0.31805555555555554" top="0.5555555555555556" bottom="0.5340277777777778" header="0.2902777777777778" footer="0.26875"/>
  <pageSetup horizontalDpi="300" verticalDpi="300" orientation="landscape" paperSize="9" scale="65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Z11"/>
  <sheetViews>
    <sheetView workbookViewId="0" topLeftCell="A1">
      <pane xSplit="1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2" sqref="G2"/>
    </sheetView>
  </sheetViews>
  <sheetFormatPr defaultColWidth="10.28125" defaultRowHeight="12.75" customHeight="1"/>
  <cols>
    <col min="1" max="1" width="24.8515625" style="1" customWidth="1"/>
    <col min="2" max="2" width="5.7109375" style="1" customWidth="1"/>
    <col min="3" max="3" width="6.57421875" style="15" customWidth="1"/>
    <col min="4" max="4" width="6.421875" style="2" customWidth="1"/>
    <col min="5" max="5" width="7.00390625" style="2" customWidth="1"/>
    <col min="6" max="6" width="5.7109375" style="2" customWidth="1"/>
    <col min="7" max="7" width="6.140625" style="2" customWidth="1"/>
    <col min="8" max="9" width="5.421875" style="2" customWidth="1"/>
    <col min="10" max="13" width="6.140625" style="2" customWidth="1"/>
    <col min="14" max="14" width="7.28125" style="2" customWidth="1"/>
    <col min="15" max="15" width="9.421875" style="2" customWidth="1"/>
    <col min="16" max="16" width="5.8515625" style="2" customWidth="1"/>
    <col min="17" max="17" width="6.421875" style="2" customWidth="1"/>
    <col min="18" max="18" width="5.57421875" style="2" customWidth="1"/>
    <col min="19" max="19" width="5.57421875" style="16" customWidth="1"/>
    <col min="20" max="20" width="5.8515625" style="16" customWidth="1"/>
    <col min="21" max="21" width="6.421875" style="16" customWidth="1"/>
    <col min="22" max="22" width="6.140625" style="16" customWidth="1"/>
    <col min="23" max="23" width="5.57421875" style="16" customWidth="1"/>
    <col min="24" max="24" width="6.421875" style="16" customWidth="1"/>
    <col min="25" max="25" width="5.57421875" style="16" customWidth="1"/>
    <col min="26" max="26" width="7.00390625" style="16" customWidth="1"/>
    <col min="27" max="27" width="6.140625" style="16" customWidth="1"/>
    <col min="28" max="28" width="8.140625" style="16" customWidth="1"/>
    <col min="29" max="30" width="6.140625" style="16" customWidth="1"/>
    <col min="31" max="31" width="5.7109375" style="16" customWidth="1"/>
    <col min="32" max="32" width="5.57421875" style="16" customWidth="1"/>
    <col min="33" max="33" width="5.421875" style="16" customWidth="1"/>
    <col min="34" max="34" width="6.140625" style="16" customWidth="1"/>
    <col min="35" max="35" width="9.7109375" style="16" customWidth="1"/>
    <col min="36" max="16384" width="11.140625" style="16" customWidth="1"/>
  </cols>
  <sheetData>
    <row r="1" spans="1:78" ht="20.25" customHeight="1">
      <c r="A1" s="17" t="s">
        <v>33</v>
      </c>
      <c r="B1" s="18">
        <v>35</v>
      </c>
      <c r="C1" s="18">
        <v>36</v>
      </c>
      <c r="D1" s="18">
        <v>37</v>
      </c>
      <c r="E1" s="18">
        <v>38</v>
      </c>
      <c r="F1" s="18">
        <v>39</v>
      </c>
      <c r="G1" s="18">
        <v>40</v>
      </c>
      <c r="H1" s="18">
        <v>41</v>
      </c>
      <c r="I1" s="18">
        <v>42</v>
      </c>
      <c r="J1" s="18">
        <v>43</v>
      </c>
      <c r="K1" s="18">
        <v>44</v>
      </c>
      <c r="L1" s="18">
        <v>45</v>
      </c>
      <c r="M1" s="18">
        <v>46</v>
      </c>
      <c r="N1" s="18">
        <v>47</v>
      </c>
      <c r="O1" s="18" t="s">
        <v>34</v>
      </c>
      <c r="P1" s="10"/>
      <c r="Q1" s="10"/>
      <c r="R1" s="10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</row>
    <row r="2" spans="1:78" s="23" customFormat="1" ht="20.25" customHeight="1">
      <c r="A2" s="5" t="s">
        <v>35</v>
      </c>
      <c r="B2" s="20">
        <v>0</v>
      </c>
      <c r="C2" s="20">
        <v>0</v>
      </c>
      <c r="D2" s="6"/>
      <c r="E2" s="6">
        <v>0</v>
      </c>
      <c r="F2" s="6">
        <v>0</v>
      </c>
      <c r="G2" s="6">
        <v>17</v>
      </c>
      <c r="H2" s="6">
        <v>0</v>
      </c>
      <c r="I2" s="6">
        <v>0</v>
      </c>
      <c r="J2" s="6">
        <v>0</v>
      </c>
      <c r="K2" s="6">
        <v>16</v>
      </c>
      <c r="L2" s="6">
        <v>0</v>
      </c>
      <c r="M2" s="6">
        <v>0</v>
      </c>
      <c r="N2" s="6">
        <v>0</v>
      </c>
      <c r="O2" s="21">
        <f aca="true" t="shared" si="0" ref="O2:O6">SUM(B2:N2)</f>
        <v>33</v>
      </c>
      <c r="P2" s="8"/>
      <c r="Q2" s="8"/>
      <c r="R2" s="8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</row>
    <row r="3" spans="1:78" s="8" customFormat="1" ht="14.25" customHeight="1">
      <c r="A3" s="5" t="s">
        <v>9</v>
      </c>
      <c r="B3" s="20">
        <v>0</v>
      </c>
      <c r="C3" s="20">
        <v>0</v>
      </c>
      <c r="D3" s="6">
        <v>1</v>
      </c>
      <c r="E3" s="6">
        <v>1</v>
      </c>
      <c r="F3" s="6">
        <v>3</v>
      </c>
      <c r="G3" s="6">
        <v>15</v>
      </c>
      <c r="H3" s="6">
        <v>16</v>
      </c>
      <c r="I3" s="6">
        <v>12</v>
      </c>
      <c r="J3" s="6">
        <v>10</v>
      </c>
      <c r="K3" s="6">
        <v>4</v>
      </c>
      <c r="L3" s="6">
        <v>2</v>
      </c>
      <c r="M3" s="6">
        <v>0</v>
      </c>
      <c r="N3" s="6">
        <v>1</v>
      </c>
      <c r="O3" s="21">
        <f t="shared" si="0"/>
        <v>65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8" customFormat="1" ht="14.25" customHeight="1">
      <c r="A4" s="5" t="s">
        <v>10</v>
      </c>
      <c r="B4" s="20">
        <v>0</v>
      </c>
      <c r="C4" s="20">
        <v>0</v>
      </c>
      <c r="D4" s="6">
        <v>5</v>
      </c>
      <c r="E4" s="6">
        <v>0</v>
      </c>
      <c r="F4" s="6">
        <v>10</v>
      </c>
      <c r="G4" s="6">
        <v>20</v>
      </c>
      <c r="H4" s="6">
        <v>25</v>
      </c>
      <c r="I4" s="6">
        <v>30</v>
      </c>
      <c r="J4" s="6">
        <v>20</v>
      </c>
      <c r="K4" s="6">
        <v>10</v>
      </c>
      <c r="L4" s="6">
        <v>10</v>
      </c>
      <c r="M4" s="6">
        <v>0</v>
      </c>
      <c r="N4" s="6">
        <v>0</v>
      </c>
      <c r="O4" s="21">
        <f t="shared" si="0"/>
        <v>130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78" s="8" customFormat="1" ht="14.25" customHeight="1">
      <c r="A5" s="24" t="s">
        <v>11</v>
      </c>
      <c r="B5" s="25">
        <v>0</v>
      </c>
      <c r="C5" s="25">
        <v>0</v>
      </c>
      <c r="D5" s="26">
        <v>0</v>
      </c>
      <c r="E5" s="26">
        <v>0</v>
      </c>
      <c r="F5" s="26">
        <v>0</v>
      </c>
      <c r="G5" s="26">
        <v>4</v>
      </c>
      <c r="H5" s="26">
        <v>4</v>
      </c>
      <c r="I5" s="26">
        <v>7</v>
      </c>
      <c r="J5" s="26">
        <v>9</v>
      </c>
      <c r="K5" s="26">
        <v>2</v>
      </c>
      <c r="L5" s="26">
        <v>1</v>
      </c>
      <c r="M5" s="26">
        <v>0</v>
      </c>
      <c r="N5" s="26">
        <v>0</v>
      </c>
      <c r="O5" s="27">
        <f t="shared" si="0"/>
        <v>27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</row>
    <row r="6" spans="1:18" s="22" customFormat="1" ht="12.75" customHeight="1">
      <c r="A6" s="5" t="s">
        <v>23</v>
      </c>
      <c r="B6" s="7">
        <v>0</v>
      </c>
      <c r="C6" s="7">
        <v>2</v>
      </c>
      <c r="D6" s="6">
        <v>3</v>
      </c>
      <c r="E6" s="6">
        <v>1</v>
      </c>
      <c r="F6" s="6">
        <v>6</v>
      </c>
      <c r="G6" s="6">
        <v>13</v>
      </c>
      <c r="H6" s="6">
        <v>38</v>
      </c>
      <c r="I6" s="6">
        <v>46</v>
      </c>
      <c r="J6" s="6">
        <v>20</v>
      </c>
      <c r="K6" s="6">
        <v>7</v>
      </c>
      <c r="L6" s="6">
        <v>9</v>
      </c>
      <c r="M6" s="6">
        <v>0</v>
      </c>
      <c r="N6" s="6">
        <v>0</v>
      </c>
      <c r="O6" s="21">
        <f t="shared" si="0"/>
        <v>145</v>
      </c>
      <c r="P6" s="8"/>
      <c r="Q6" s="8"/>
      <c r="R6" s="8"/>
    </row>
    <row r="7" spans="1:78" s="8" customFormat="1" ht="13.5" customHeight="1">
      <c r="A7" s="9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18" s="22" customFormat="1" ht="12.75" customHeight="1">
      <c r="A8" s="9" t="s">
        <v>13</v>
      </c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>SUM(O2:O7)</f>
        <v>400</v>
      </c>
      <c r="P8" s="8"/>
      <c r="Q8" s="8"/>
      <c r="R8" s="8"/>
    </row>
    <row r="9" spans="1:18" s="22" customFormat="1" ht="12.75" customHeight="1">
      <c r="A9" s="9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1" ht="12.75" customHeight="1">
      <c r="O11" s="2" t="s">
        <v>36</v>
      </c>
    </row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:O6"/>
  <printOptions/>
  <pageMargins left="0.1451388888888889" right="0.31805555555555554" top="0.5555555555555556" bottom="0.5340277777777778" header="0.2902777777777778" footer="0.268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9" sqref="H19"/>
    </sheetView>
  </sheetViews>
  <sheetFormatPr defaultColWidth="10.28125" defaultRowHeight="14.25" customHeight="1"/>
  <cols>
    <col min="1" max="1" width="27.421875" style="1" customWidth="1"/>
    <col min="2" max="2" width="10.00390625" style="2" customWidth="1"/>
    <col min="3" max="3" width="9.57421875" style="2" customWidth="1"/>
    <col min="4" max="4" width="9.140625" style="2" customWidth="1"/>
    <col min="5" max="5" width="8.00390625" style="2" customWidth="1"/>
    <col min="6" max="6" width="8.421875" style="2" customWidth="1"/>
    <col min="7" max="7" width="8.57421875" style="2" customWidth="1"/>
    <col min="8" max="8" width="8.140625" style="2" customWidth="1"/>
    <col min="9" max="9" width="13.57421875" style="2" customWidth="1"/>
    <col min="10" max="16384" width="11.140625" style="2" customWidth="1"/>
  </cols>
  <sheetData>
    <row r="1" spans="1:9" s="4" customFormat="1" ht="45" customHeight="1">
      <c r="A1" s="13" t="s">
        <v>37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 s="8" customFormat="1" ht="14.25" customHeight="1">
      <c r="A2" s="5" t="s">
        <v>17</v>
      </c>
      <c r="B2" s="6">
        <v>0</v>
      </c>
      <c r="C2" s="6">
        <v>0</v>
      </c>
      <c r="D2" s="6">
        <v>0</v>
      </c>
      <c r="E2" s="6">
        <v>4</v>
      </c>
      <c r="F2" s="6">
        <v>5</v>
      </c>
      <c r="G2" s="6">
        <v>3</v>
      </c>
      <c r="H2" s="6">
        <v>0</v>
      </c>
      <c r="I2" s="7">
        <f aca="true" t="shared" si="0" ref="I2:I3">SUM(B2:H2)</f>
        <v>12</v>
      </c>
    </row>
    <row r="3" spans="1:9" s="8" customFormat="1" ht="14.25" customHeight="1">
      <c r="A3" s="5" t="s">
        <v>23</v>
      </c>
      <c r="B3" s="6">
        <v>0</v>
      </c>
      <c r="C3" s="6">
        <v>1</v>
      </c>
      <c r="D3" s="6">
        <v>2</v>
      </c>
      <c r="E3" s="6">
        <v>0</v>
      </c>
      <c r="F3" s="6">
        <v>0</v>
      </c>
      <c r="G3" s="6">
        <v>0</v>
      </c>
      <c r="H3" s="6">
        <v>0</v>
      </c>
      <c r="I3" s="7">
        <f t="shared" si="0"/>
        <v>3</v>
      </c>
    </row>
    <row r="4" spans="1:11" s="10" customFormat="1" ht="14.25" customHeight="1">
      <c r="A4" s="9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ht="14.25" customHeight="1">
      <c r="A5" s="9" t="s">
        <v>13</v>
      </c>
      <c r="B5" s="11"/>
      <c r="C5" s="11"/>
      <c r="D5" s="11"/>
      <c r="E5" s="11"/>
      <c r="F5" s="11"/>
      <c r="G5" s="11"/>
      <c r="H5" s="11"/>
      <c r="I5" s="11">
        <f>SUM(I2:I4)</f>
        <v>15</v>
      </c>
      <c r="J5" s="8"/>
      <c r="K5" s="8"/>
    </row>
    <row r="6" spans="1:11" s="10" customFormat="1" ht="14.25" customHeight="1">
      <c r="A6" s="9"/>
      <c r="B6" s="8"/>
      <c r="C6" s="8"/>
      <c r="D6" s="8"/>
      <c r="E6" s="8"/>
      <c r="F6" s="8"/>
      <c r="G6" s="8"/>
      <c r="H6" s="8"/>
      <c r="I6" s="8"/>
      <c r="J6" s="8"/>
      <c r="K6" s="8"/>
    </row>
    <row r="7" ht="14.25" customHeight="1">
      <c r="I7" s="2" t="s">
        <v>38</v>
      </c>
    </row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1:I3"/>
  <printOptions/>
  <pageMargins left="0.1451388888888889" right="0.31805555555555554" top="0.5555555555555556" bottom="0.5340277777777778" header="0.2902777777777778" footer="0.26875"/>
  <pageSetup horizontalDpi="300" verticalDpi="300" orientation="landscape" paperSize="9" scale="65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2" sqref="G22"/>
    </sheetView>
  </sheetViews>
  <sheetFormatPr defaultColWidth="10.28125" defaultRowHeight="14.25" customHeight="1"/>
  <cols>
    <col min="1" max="1" width="30.28125" style="1" customWidth="1"/>
    <col min="2" max="2" width="10.00390625" style="2" customWidth="1"/>
    <col min="3" max="3" width="9.57421875" style="2" customWidth="1"/>
    <col min="4" max="4" width="9.140625" style="2" customWidth="1"/>
    <col min="5" max="5" width="8.00390625" style="2" customWidth="1"/>
    <col min="6" max="6" width="8.421875" style="2" customWidth="1"/>
    <col min="7" max="7" width="8.57421875" style="2" customWidth="1"/>
    <col min="8" max="8" width="8.140625" style="2" customWidth="1"/>
    <col min="9" max="9" width="13.57421875" style="2" customWidth="1"/>
    <col min="10" max="10" width="8.7109375" style="1" customWidth="1"/>
    <col min="11" max="16384" width="11.140625" style="2" customWidth="1"/>
  </cols>
  <sheetData>
    <row r="1" spans="1:10" s="4" customFormat="1" ht="45" customHeight="1">
      <c r="A1" s="13" t="s">
        <v>39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28"/>
    </row>
    <row r="2" spans="1:10" s="8" customFormat="1" ht="14.25" customHeight="1">
      <c r="A2" s="29" t="s">
        <v>40</v>
      </c>
      <c r="B2" s="30">
        <v>30</v>
      </c>
      <c r="C2" s="30">
        <v>80</v>
      </c>
      <c r="D2" s="30">
        <v>110</v>
      </c>
      <c r="E2" s="30">
        <v>130</v>
      </c>
      <c r="F2" s="30">
        <v>100</v>
      </c>
      <c r="G2" s="30">
        <v>50</v>
      </c>
      <c r="H2" s="30">
        <v>0</v>
      </c>
      <c r="I2" s="21">
        <f>SUM(B2:H2)</f>
        <v>500</v>
      </c>
      <c r="J2" s="9"/>
    </row>
    <row r="3" spans="1:9" ht="14.25" customHeight="1">
      <c r="A3" s="29" t="s">
        <v>41</v>
      </c>
      <c r="B3" s="30">
        <v>0</v>
      </c>
      <c r="C3" s="30">
        <v>0</v>
      </c>
      <c r="D3" s="30">
        <v>100</v>
      </c>
      <c r="E3" s="30">
        <v>100</v>
      </c>
      <c r="F3" s="30">
        <v>100</v>
      </c>
      <c r="G3" s="30">
        <v>0</v>
      </c>
      <c r="H3" s="30">
        <v>0</v>
      </c>
      <c r="I3" s="21">
        <v>300</v>
      </c>
    </row>
    <row r="65536" ht="12.75" customHeight="1"/>
  </sheetData>
  <sheetProtection selectLockedCells="1" selectUnlockedCells="1"/>
  <printOptions/>
  <pageMargins left="0.1451388888888889" right="0.31805555555555554" top="0.5555555555555556" bottom="0.5340277777777778" header="0.2902777777777778" footer="0.26875"/>
  <pageSetup horizontalDpi="300" verticalDpi="300" orientation="landscape" paperSize="9" scale="65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D22"/>
  <sheetViews>
    <sheetView tabSelected="1" workbookViewId="0" topLeftCell="A2">
      <selection activeCell="C13" sqref="C13"/>
    </sheetView>
  </sheetViews>
  <sheetFormatPr defaultColWidth="10.28125" defaultRowHeight="12.75"/>
  <cols>
    <col min="1" max="1" width="4.140625" style="31" customWidth="1"/>
    <col min="2" max="2" width="10.7109375" style="32" customWidth="1"/>
    <col min="3" max="3" width="50.7109375" style="32" customWidth="1"/>
    <col min="4" max="4" width="65.00390625" style="32" customWidth="1"/>
    <col min="5" max="16384" width="11.57421875" style="31" customWidth="1"/>
  </cols>
  <sheetData>
    <row r="2" ht="20.25">
      <c r="D2" s="33" t="s">
        <v>42</v>
      </c>
    </row>
    <row r="3" spans="2:4" ht="16.5">
      <c r="B3" s="34">
        <v>100</v>
      </c>
      <c r="C3" s="35" t="s">
        <v>43</v>
      </c>
      <c r="D3" s="36" t="s">
        <v>44</v>
      </c>
    </row>
    <row r="4" spans="2:4" ht="26.25">
      <c r="B4" s="37">
        <v>28</v>
      </c>
      <c r="C4" s="38" t="s">
        <v>45</v>
      </c>
      <c r="D4" s="36" t="s">
        <v>46</v>
      </c>
    </row>
    <row r="5" spans="2:4" ht="26.25">
      <c r="B5" s="37">
        <v>3</v>
      </c>
      <c r="C5" s="38" t="s">
        <v>47</v>
      </c>
      <c r="D5" s="36" t="s">
        <v>48</v>
      </c>
    </row>
    <row r="6" spans="2:4" ht="26.25">
      <c r="B6" s="37">
        <v>25</v>
      </c>
      <c r="C6" s="38" t="s">
        <v>49</v>
      </c>
      <c r="D6" s="36" t="s">
        <v>50</v>
      </c>
    </row>
    <row r="7" spans="2:4" ht="26.25">
      <c r="B7" s="37">
        <v>30</v>
      </c>
      <c r="C7" s="38" t="s">
        <v>51</v>
      </c>
      <c r="D7" s="36" t="s">
        <v>52</v>
      </c>
    </row>
    <row r="8" spans="2:4" ht="16.5">
      <c r="B8" s="37">
        <v>3</v>
      </c>
      <c r="C8" s="38" t="s">
        <v>53</v>
      </c>
      <c r="D8" s="36" t="s">
        <v>54</v>
      </c>
    </row>
    <row r="9" spans="2:4" ht="16.5">
      <c r="B9" s="37">
        <v>2</v>
      </c>
      <c r="C9" s="38" t="s">
        <v>55</v>
      </c>
      <c r="D9" s="36" t="s">
        <v>56</v>
      </c>
    </row>
    <row r="10" spans="2:4" ht="16.5">
      <c r="B10" s="37">
        <v>2</v>
      </c>
      <c r="C10" s="38" t="s">
        <v>57</v>
      </c>
      <c r="D10" s="36" t="s">
        <v>58</v>
      </c>
    </row>
    <row r="11" spans="2:4" ht="26.25">
      <c r="B11" s="37">
        <v>2</v>
      </c>
      <c r="C11" s="38" t="s">
        <v>59</v>
      </c>
      <c r="D11" s="36" t="s">
        <v>60</v>
      </c>
    </row>
    <row r="12" spans="2:4" ht="16.5">
      <c r="B12" s="37"/>
      <c r="C12" s="38"/>
      <c r="D12" s="36"/>
    </row>
    <row r="13" spans="2:4" ht="20.25">
      <c r="B13" s="37"/>
      <c r="C13" s="38"/>
      <c r="D13" s="33" t="s">
        <v>61</v>
      </c>
    </row>
    <row r="14" spans="2:4" ht="16.5">
      <c r="B14" s="37">
        <v>46</v>
      </c>
      <c r="C14" s="38" t="s">
        <v>62</v>
      </c>
      <c r="D14" s="36" t="s">
        <v>63</v>
      </c>
    </row>
    <row r="15" spans="2:4" ht="26.25">
      <c r="B15" s="37">
        <v>46</v>
      </c>
      <c r="C15" s="38" t="s">
        <v>64</v>
      </c>
      <c r="D15" s="36" t="s">
        <v>65</v>
      </c>
    </row>
    <row r="16" spans="2:4" ht="26.25">
      <c r="B16" s="37">
        <v>44</v>
      </c>
      <c r="C16" s="38" t="s">
        <v>66</v>
      </c>
      <c r="D16" s="36" t="s">
        <v>67</v>
      </c>
    </row>
    <row r="17" spans="2:4" ht="16.5">
      <c r="B17" s="37">
        <v>50</v>
      </c>
      <c r="C17" s="38" t="s">
        <v>68</v>
      </c>
      <c r="D17" s="36" t="s">
        <v>44</v>
      </c>
    </row>
    <row r="18" spans="2:4" ht="16.5">
      <c r="B18" s="37">
        <v>50</v>
      </c>
      <c r="C18" s="38" t="s">
        <v>69</v>
      </c>
      <c r="D18" s="36" t="s">
        <v>44</v>
      </c>
    </row>
    <row r="19" spans="2:4" ht="16.5">
      <c r="B19" s="37">
        <v>6</v>
      </c>
      <c r="C19" s="38" t="s">
        <v>70</v>
      </c>
      <c r="D19" s="36" t="s">
        <v>44</v>
      </c>
    </row>
    <row r="20" spans="2:4" ht="16.5">
      <c r="B20" s="37">
        <v>2</v>
      </c>
      <c r="C20" s="38" t="s">
        <v>71</v>
      </c>
      <c r="D20" s="36" t="s">
        <v>72</v>
      </c>
    </row>
    <row r="21" spans="2:4" ht="16.5">
      <c r="B21" s="36"/>
      <c r="C21" s="36"/>
      <c r="D21" s="36"/>
    </row>
    <row r="22" spans="2:4" ht="16.5">
      <c r="B22" s="36"/>
      <c r="C22" s="36"/>
      <c r="D22" s="36"/>
    </row>
  </sheetData>
  <sheetProtection selectLockedCells="1" selectUnlockedCells="1"/>
  <printOptions/>
  <pageMargins left="0.2638888888888889" right="0.17777777777777778" top="0.6277777777777778" bottom="0.4826388888888889" header="0.3625" footer="0.21736111111111112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2024-04-15T20:11:27Z</cp:lastPrinted>
  <dcterms:modified xsi:type="dcterms:W3CDTF">2024-04-19T19:17:22Z</dcterms:modified>
  <cp:category/>
  <cp:version/>
  <cp:contentType/>
  <cp:contentStatus/>
  <cp:revision>16</cp:revision>
</cp:coreProperties>
</file>