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11760"/>
  </bookViews>
  <sheets>
    <sheet name="PRESUPUESTO" sheetId="1" r:id="rId1"/>
  </sheets>
  <definedNames>
    <definedName name="Print_Area" localSheetId="0">PRESUPUESTO!$B$13:$O$59</definedName>
  </definedNames>
  <calcPr calcId="144525"/>
</workbook>
</file>

<file path=xl/calcChain.xml><?xml version="1.0" encoding="utf-8"?>
<calcChain xmlns="http://schemas.openxmlformats.org/spreadsheetml/2006/main">
  <c r="J23" i="1"/>
  <c r="L23"/>
  <c r="I24"/>
  <c r="I25"/>
  <c r="I26"/>
  <c r="J27"/>
  <c r="L27"/>
  <c r="I28"/>
  <c r="I29"/>
  <c r="I30"/>
  <c r="J31"/>
  <c r="L31"/>
  <c r="I32"/>
  <c r="I33"/>
  <c r="I34"/>
  <c r="I35"/>
  <c r="J36"/>
  <c r="L36"/>
  <c r="I37"/>
  <c r="I38"/>
  <c r="I39"/>
  <c r="J40"/>
  <c r="L40"/>
  <c r="I44"/>
  <c r="I45"/>
  <c r="I46"/>
  <c r="J48"/>
  <c r="L48"/>
  <c r="J50"/>
  <c r="L50"/>
  <c r="J52"/>
  <c r="J54"/>
</calcChain>
</file>

<file path=xl/sharedStrings.xml><?xml version="1.0" encoding="utf-8"?>
<sst xmlns="http://schemas.openxmlformats.org/spreadsheetml/2006/main" count="95" uniqueCount="78">
  <si>
    <t>Modalidad</t>
  </si>
  <si>
    <t>: LLAVE EN MANO</t>
  </si>
  <si>
    <t>Obra</t>
  </si>
  <si>
    <t>:  “DEMOLICIÓN Y CONSTRUCCIÓN A NUEVO DEL MURO DIVISORIO CON EL PADRÓN LINDERO AL INMUEBLE SITO EN CAMINO TENIENTE GALEANO 4337 - PADRÓN N° 102.695 DE MONTEVIDEO, PROPIEDAD DE INAU, DONDE ESTÁ EL CLUB DE NIÑOS ACUARELA, EL QUE FUNCIONA POR CONVENIO”</t>
  </si>
  <si>
    <t>Fecha</t>
  </si>
  <si>
    <t>: Octubre 2023</t>
  </si>
  <si>
    <t>Dirección</t>
  </si>
  <si>
    <t>: TENIENTE GALEANO 4337, MONTEVIDEO.</t>
  </si>
  <si>
    <t>Arquitecta/o</t>
  </si>
  <si>
    <t>: Fabiana Ursic</t>
  </si>
  <si>
    <t>EMPRESA:</t>
  </si>
  <si>
    <t>LLAMADO:</t>
  </si>
  <si>
    <t>PRESUPUESTO DETALLADO POR RUBROS</t>
  </si>
  <si>
    <t>Nº</t>
  </si>
  <si>
    <t>RUBROS</t>
  </si>
  <si>
    <t>SUBRUBROS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</si>
  <si>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</si>
  <si>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</si>
  <si>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</si>
  <si>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</si>
  <si>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</si>
  <si>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</si>
  <si>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</si>
  <si>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A</t>
  </si>
  <si>
    <t>OBRAS EDILICIAS</t>
  </si>
  <si>
    <t>1.00</t>
  </si>
  <si>
    <t>IMPLANTACIÓN</t>
  </si>
  <si>
    <t>1.01</t>
  </si>
  <si>
    <t>Replanteo de línea medianera con Ing. Agrimensor</t>
  </si>
  <si>
    <t>global</t>
  </si>
  <si>
    <t>1.02</t>
  </si>
  <si>
    <t>Obrador-Oficina-Servicios-Baños-Vestuarios-etc.</t>
  </si>
  <si>
    <t>1.03</t>
  </si>
  <si>
    <t>Vallado para delimitación del área de trabajo</t>
  </si>
  <si>
    <t>2.00</t>
  </si>
  <si>
    <t xml:space="preserve">DEMOLICIONES Y MOVIMIENTOS DE TIERRA </t>
  </si>
  <si>
    <t>2.01</t>
  </si>
  <si>
    <t>Demoliciones de muros</t>
  </si>
  <si>
    <t>m3</t>
  </si>
  <si>
    <t>2.02</t>
  </si>
  <si>
    <t>Demolicion de estructuras de H.A.</t>
  </si>
  <si>
    <t>2.03</t>
  </si>
  <si>
    <t>Excavación para cimentación</t>
  </si>
  <si>
    <t>3.00</t>
  </si>
  <si>
    <t>HORMIGÓN ARMADO</t>
  </si>
  <si>
    <t>3.01</t>
  </si>
  <si>
    <t>Cimentación para muro nuevo</t>
  </si>
  <si>
    <t>3.02</t>
  </si>
  <si>
    <t>Pilares de traba</t>
  </si>
  <si>
    <t>3.03</t>
  </si>
  <si>
    <t>Viga carrera</t>
  </si>
  <si>
    <t>3.04</t>
  </si>
  <si>
    <t>4.00</t>
  </si>
  <si>
    <t>MAMPOSTERÍA</t>
  </si>
  <si>
    <t>4.01</t>
  </si>
  <si>
    <t>Muro de bloque</t>
  </si>
  <si>
    <t>m2</t>
  </si>
  <si>
    <t>4.02</t>
  </si>
  <si>
    <t>Muro de contención bloque armado</t>
  </si>
  <si>
    <t>4.03</t>
  </si>
  <si>
    <t>Muro de contención bloque armado en base de muro lindero</t>
  </si>
  <si>
    <t>SUBTOTAL OBRAS EDILICIAS</t>
  </si>
  <si>
    <t>%</t>
  </si>
  <si>
    <t>B</t>
  </si>
  <si>
    <t>RUBROS AGREGADOS POR EL CONTRATISTA</t>
  </si>
  <si>
    <t>SUBTOTAL RUBROS AGREGADOS POR EL CONTRATISTA</t>
  </si>
  <si>
    <t>C</t>
  </si>
  <si>
    <t xml:space="preserve">SUBTOTAL DE OBRAS (A + B) </t>
  </si>
  <si>
    <t>SUBTOTAL $</t>
  </si>
  <si>
    <t>IVA 22%</t>
  </si>
  <si>
    <t>IVA 22% $</t>
  </si>
  <si>
    <t>D</t>
  </si>
  <si>
    <t>TOTAL OBRAS IVA INCLUÍDO</t>
  </si>
  <si>
    <t>TOTAL $</t>
  </si>
  <si>
    <t>NOTAS:</t>
  </si>
  <si>
    <t>a) En el subtotal (A+B) deben incluirse los honorarios de proyecto y dirección de obra, así como todos los gastos de administración y gestión del contrato de obra.</t>
  </si>
  <si>
    <t>b) (*) %- Es el porcentaje de incidencia del monto del rubro en el monto total de obras (ïtem D : A+B).</t>
  </si>
  <si>
    <t>c) el Contratista/Oferente debe verificar todas las fórmulas ya que será responsable por el resultado de las mismas.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</si>
</sst>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Fill="1"/>
    <xf numFmtId="0" fontId="0" fillId="0" borderId="0" xfId="0" applyBorder="1"/>
    <xf numFmtId="0" fontId="0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1" fillId="0" borderId="0" xfId="0" applyFont="1" applyBorder="1" applyAlignment="1"/>
    <xf numFmtId="0" fontId="0" fillId="0" borderId="0" xfId="0" applyFont="1"/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1" fillId="0" borderId="0" xfId="0" applyNumberFormat="1" applyFont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4" fontId="0" fillId="2" borderId="18" xfId="0" applyNumberFormat="1" applyFill="1" applyBorder="1" applyAlignment="1">
      <alignment vertical="center"/>
    </xf>
    <xf numFmtId="2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18" xfId="0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 wrapText="1"/>
    </xf>
    <xf numFmtId="4" fontId="0" fillId="6" borderId="3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vertical="center"/>
    </xf>
    <xf numFmtId="9" fontId="3" fillId="7" borderId="26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4" fontId="3" fillId="7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/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2" borderId="3" xfId="0" applyFont="1" applyFill="1" applyBorder="1" applyAlignment="1">
      <alignment horizontal="center" vertical="center"/>
    </xf>
    <xf numFmtId="4" fontId="5" fillId="2" borderId="28" xfId="0" applyNumberFormat="1" applyFont="1" applyFill="1" applyBorder="1"/>
    <xf numFmtId="4" fontId="5" fillId="0" borderId="3" xfId="0" applyNumberFormat="1" applyFont="1" applyFill="1" applyBorder="1"/>
    <xf numFmtId="4" fontId="5" fillId="0" borderId="0" xfId="0" applyNumberFormat="1" applyFont="1" applyFill="1" applyBorder="1"/>
    <xf numFmtId="4" fontId="0" fillId="3" borderId="28" xfId="0" applyNumberForma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/>
    </xf>
    <xf numFmtId="4" fontId="0" fillId="6" borderId="28" xfId="0" applyNumberFormat="1" applyFill="1" applyBorder="1"/>
    <xf numFmtId="4" fontId="1" fillId="2" borderId="22" xfId="0" applyNumberFormat="1" applyFont="1" applyFill="1" applyBorder="1" applyAlignment="1">
      <alignment vertical="center"/>
    </xf>
    <xf numFmtId="4" fontId="1" fillId="2" borderId="16" xfId="0" applyNumberFormat="1" applyFont="1" applyFill="1" applyBorder="1"/>
    <xf numFmtId="4" fontId="1" fillId="0" borderId="0" xfId="0" applyNumberFormat="1" applyFont="1" applyFill="1" applyBorder="1"/>
    <xf numFmtId="4" fontId="0" fillId="0" borderId="16" xfId="0" applyNumberFormat="1" applyBorder="1"/>
    <xf numFmtId="4" fontId="1" fillId="4" borderId="28" xfId="0" applyNumberFormat="1" applyFont="1" applyFill="1" applyBorder="1" applyAlignment="1">
      <alignment horizontal="right" vertical="center"/>
    </xf>
    <xf numFmtId="4" fontId="1" fillId="4" borderId="35" xfId="0" applyNumberFormat="1" applyFont="1" applyFill="1" applyBorder="1"/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4" fontId="0" fillId="0" borderId="25" xfId="0" applyNumberFormat="1" applyBorder="1"/>
    <xf numFmtId="4" fontId="1" fillId="0" borderId="0" xfId="0" applyNumberFormat="1" applyFont="1" applyBorder="1" applyAlignment="1">
      <alignment horizontal="right" vertical="center"/>
    </xf>
    <xf numFmtId="4" fontId="0" fillId="0" borderId="11" xfId="0" applyNumberFormat="1" applyBorder="1"/>
    <xf numFmtId="4" fontId="3" fillId="7" borderId="28" xfId="0" applyNumberFormat="1" applyFont="1" applyFill="1" applyBorder="1" applyAlignment="1">
      <alignment vertical="center"/>
    </xf>
    <xf numFmtId="4" fontId="3" fillId="7" borderId="35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7" borderId="2" xfId="0" applyNumberFormat="1" applyFont="1" applyFill="1" applyBorder="1" applyAlignment="1">
      <alignment horizontal="justify" vertical="center"/>
    </xf>
    <xf numFmtId="4" fontId="3" fillId="0" borderId="18" xfId="0" applyNumberFormat="1" applyFont="1" applyFill="1" applyBorder="1"/>
    <xf numFmtId="4" fontId="3" fillId="0" borderId="22" xfId="0" applyNumberFormat="1" applyFont="1" applyBorder="1" applyAlignment="1">
      <alignment vertical="center"/>
    </xf>
    <xf numFmtId="4" fontId="3" fillId="0" borderId="16" xfId="0" applyNumberFormat="1" applyFont="1" applyFill="1" applyBorder="1"/>
    <xf numFmtId="4" fontId="3" fillId="0" borderId="0" xfId="0" applyNumberFormat="1" applyFont="1" applyFill="1"/>
    <xf numFmtId="4" fontId="3" fillId="2" borderId="3" xfId="0" applyNumberFormat="1" applyFont="1" applyFill="1" applyBorder="1"/>
    <xf numFmtId="4" fontId="3" fillId="2" borderId="28" xfId="0" applyNumberFormat="1" applyFont="1" applyFill="1" applyBorder="1" applyAlignment="1">
      <alignment vertical="center"/>
    </xf>
    <xf numFmtId="4" fontId="3" fillId="2" borderId="27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4" fontId="1" fillId="4" borderId="29" xfId="0" applyNumberFormat="1" applyFont="1" applyFill="1" applyBorder="1" applyAlignment="1">
      <alignment horizontal="center" vertical="center" wrapText="1"/>
    </xf>
    <xf numFmtId="4" fontId="1" fillId="4" borderId="31" xfId="0" applyNumberFormat="1" applyFont="1" applyFill="1" applyBorder="1" applyAlignment="1">
      <alignment horizontal="center" vertical="center" wrapText="1"/>
    </xf>
    <xf numFmtId="4" fontId="1" fillId="4" borderId="33" xfId="0" applyNumberFormat="1" applyFont="1" applyFill="1" applyBorder="1" applyAlignment="1">
      <alignment horizontal="center" vertical="center" wrapText="1"/>
    </xf>
    <xf numFmtId="4" fontId="1" fillId="4" borderId="30" xfId="0" applyNumberFormat="1" applyFont="1" applyFill="1" applyBorder="1" applyAlignment="1">
      <alignment horizontal="center" vertical="center" wrapText="1"/>
    </xf>
    <xf numFmtId="4" fontId="1" fillId="4" borderId="32" xfId="0" applyNumberFormat="1" applyFont="1" applyFill="1" applyBorder="1" applyAlignment="1">
      <alignment horizontal="center" vertical="center" wrapText="1"/>
    </xf>
    <xf numFmtId="4" fontId="1" fillId="4" borderId="3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0</xdr:row>
      <xdr:rowOff>66675</xdr:rowOff>
    </xdr:from>
    <xdr:to>
      <xdr:col>14</xdr:col>
      <xdr:colOff>0</xdr:colOff>
      <xdr:row>5</xdr:row>
      <xdr:rowOff>104775</xdr:rowOff>
    </xdr:to>
    <xdr:pic>
      <xdr:nvPicPr>
        <xdr:cNvPr id="1081" name="Picture 40" descr="inau Arquitectur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0" y="66675"/>
          <a:ext cx="17049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69"/>
  <sheetViews>
    <sheetView tabSelected="1" topLeftCell="A5" zoomScale="80" workbookViewId="0">
      <selection activeCell="R15" sqref="R15"/>
    </sheetView>
  </sheetViews>
  <sheetFormatPr baseColWidth="10" defaultColWidth="11.42578125" defaultRowHeight="12.75"/>
  <cols>
    <col min="1" max="1" width="2.28515625" customWidth="1"/>
    <col min="2" max="2" width="9.42578125" style="2" customWidth="1"/>
    <col min="3" max="3" width="22.140625" customWidth="1"/>
    <col min="4" max="4" width="53.42578125" customWidth="1"/>
    <col min="5" max="5" width="7.7109375" customWidth="1"/>
    <col min="6" max="6" width="8" customWidth="1"/>
    <col min="7" max="8" width="10.7109375" style="3" customWidth="1"/>
    <col min="9" max="9" width="11.42578125" style="3"/>
    <col min="10" max="10" width="12.140625" style="3" customWidth="1"/>
    <col min="11" max="11" width="2" style="3" customWidth="1"/>
    <col min="12" max="12" width="12.7109375" style="3" customWidth="1"/>
    <col min="13" max="13" width="3.85546875" style="4" hidden="1" customWidth="1"/>
    <col min="14" max="14" width="18" style="4" hidden="1" customWidth="1"/>
    <col min="15" max="15" width="9" customWidth="1"/>
  </cols>
  <sheetData>
    <row r="6" spans="1:15">
      <c r="G6"/>
      <c r="H6"/>
      <c r="I6"/>
      <c r="J6"/>
      <c r="K6"/>
      <c r="L6"/>
    </row>
    <row r="7" spans="1:15">
      <c r="A7" s="5"/>
      <c r="B7" s="6" t="s">
        <v>0</v>
      </c>
      <c r="C7" s="5"/>
      <c r="D7" s="7" t="s">
        <v>1</v>
      </c>
      <c r="E7" s="8"/>
      <c r="F7" s="8"/>
      <c r="G7" s="8"/>
      <c r="H7" s="8"/>
      <c r="I7" s="8"/>
      <c r="J7" s="8"/>
      <c r="K7" s="8"/>
      <c r="L7" s="8"/>
      <c r="M7"/>
      <c r="N7"/>
    </row>
    <row r="8" spans="1:15" ht="39" customHeight="1">
      <c r="A8" s="5"/>
      <c r="B8" s="6" t="s">
        <v>2</v>
      </c>
      <c r="C8" s="5"/>
      <c r="D8" s="142" t="s">
        <v>3</v>
      </c>
      <c r="E8" s="142"/>
      <c r="F8" s="142"/>
      <c r="G8" s="142"/>
      <c r="H8" s="142"/>
      <c r="I8" s="142"/>
      <c r="J8" s="142"/>
      <c r="K8" s="142"/>
      <c r="L8" s="142"/>
      <c r="M8"/>
      <c r="N8"/>
    </row>
    <row r="9" spans="1:15">
      <c r="A9" s="5"/>
      <c r="B9" s="6" t="s">
        <v>4</v>
      </c>
      <c r="C9" s="5"/>
      <c r="D9" s="9" t="s">
        <v>5</v>
      </c>
      <c r="G9"/>
      <c r="H9"/>
      <c r="I9"/>
      <c r="J9"/>
      <c r="K9"/>
      <c r="L9"/>
      <c r="M9"/>
      <c r="N9"/>
    </row>
    <row r="10" spans="1:15">
      <c r="A10" s="5"/>
      <c r="B10" s="6" t="s">
        <v>6</v>
      </c>
      <c r="C10" s="5"/>
      <c r="D10" s="9" t="s">
        <v>7</v>
      </c>
      <c r="G10"/>
      <c r="H10"/>
      <c r="I10"/>
      <c r="J10"/>
      <c r="K10"/>
      <c r="L10"/>
      <c r="M10"/>
      <c r="N10"/>
    </row>
    <row r="11" spans="1:15">
      <c r="A11" s="5"/>
      <c r="B11" s="6" t="s">
        <v>8</v>
      </c>
      <c r="C11" s="5"/>
      <c r="D11" s="9" t="s">
        <v>9</v>
      </c>
      <c r="G11"/>
      <c r="H11"/>
      <c r="I11"/>
      <c r="J11"/>
      <c r="K11"/>
      <c r="L11"/>
      <c r="M11"/>
      <c r="N11"/>
    </row>
    <row r="12" spans="1:15">
      <c r="A12" s="5"/>
      <c r="B12" s="6"/>
      <c r="C12" s="9"/>
      <c r="D12" s="10"/>
      <c r="G12"/>
      <c r="H12"/>
      <c r="I12"/>
      <c r="J12"/>
      <c r="K12"/>
      <c r="L12"/>
      <c r="M12"/>
      <c r="N12"/>
    </row>
    <row r="13" spans="1:15" ht="24.95" customHeight="1">
      <c r="A13" s="11"/>
      <c r="B13" s="12"/>
      <c r="C13" s="13" t="s">
        <v>10</v>
      </c>
      <c r="D13" s="14"/>
      <c r="E13" s="14"/>
      <c r="F13" s="14"/>
      <c r="G13" s="15"/>
      <c r="H13" s="15"/>
      <c r="I13" s="110" t="s">
        <v>11</v>
      </c>
      <c r="J13" s="15"/>
      <c r="K13" s="15"/>
      <c r="L13" s="111"/>
      <c r="M13" s="112"/>
      <c r="N13" s="112"/>
      <c r="O13" s="113"/>
    </row>
    <row r="14" spans="1:15">
      <c r="A14" s="11"/>
      <c r="B14" s="16"/>
      <c r="C14" s="17"/>
      <c r="D14" s="11"/>
      <c r="E14" s="16"/>
      <c r="F14" s="11"/>
      <c r="G14" s="18"/>
      <c r="H14" s="18"/>
      <c r="I14" s="18"/>
      <c r="J14" s="18"/>
      <c r="K14" s="18"/>
    </row>
    <row r="15" spans="1:15" ht="18.75" customHeight="1">
      <c r="A15" s="11"/>
      <c r="B15" s="19"/>
      <c r="C15" s="20" t="s">
        <v>12</v>
      </c>
      <c r="D15" s="21"/>
      <c r="E15" s="21"/>
      <c r="F15" s="21"/>
      <c r="G15" s="22"/>
      <c r="H15" s="22"/>
      <c r="I15" s="22"/>
      <c r="J15" s="22"/>
      <c r="K15" s="22"/>
      <c r="L15" s="114"/>
      <c r="M15" s="115"/>
      <c r="N15" s="115"/>
    </row>
    <row r="16" spans="1:15" ht="18">
      <c r="A16" s="11"/>
      <c r="B16" s="16"/>
      <c r="C16" s="17"/>
      <c r="D16" s="11"/>
      <c r="E16" s="16"/>
      <c r="F16" s="11"/>
      <c r="G16" s="18"/>
      <c r="H16" s="18"/>
      <c r="I16" s="18"/>
      <c r="J16" s="18"/>
      <c r="K16" s="106"/>
    </row>
    <row r="17" spans="1:15" ht="15" customHeight="1">
      <c r="A17" s="11"/>
      <c r="B17" s="143" t="s">
        <v>13</v>
      </c>
      <c r="C17" s="146" t="s">
        <v>14</v>
      </c>
      <c r="D17" s="149" t="s">
        <v>15</v>
      </c>
      <c r="E17" s="152" t="s">
        <v>16</v>
      </c>
      <c r="F17" s="155" t="s">
        <v>17</v>
      </c>
      <c r="G17" s="158" t="s">
        <v>18</v>
      </c>
      <c r="H17" s="158" t="s">
        <v>19</v>
      </c>
      <c r="I17" s="158" t="s">
        <v>20</v>
      </c>
      <c r="J17" s="161" t="s">
        <v>21</v>
      </c>
      <c r="K17" s="106"/>
      <c r="L17" s="164" t="s">
        <v>22</v>
      </c>
      <c r="M17" s="116"/>
      <c r="N17" s="116"/>
    </row>
    <row r="18" spans="1:15" ht="15" customHeight="1">
      <c r="A18" s="11"/>
      <c r="B18" s="144"/>
      <c r="C18" s="147"/>
      <c r="D18" s="150"/>
      <c r="E18" s="153"/>
      <c r="F18" s="156"/>
      <c r="G18" s="159"/>
      <c r="H18" s="159"/>
      <c r="I18" s="159"/>
      <c r="J18" s="162"/>
      <c r="K18" s="106"/>
      <c r="L18" s="165"/>
      <c r="M18" s="116"/>
      <c r="N18" s="116"/>
    </row>
    <row r="19" spans="1:15" ht="21" customHeight="1">
      <c r="A19" s="11"/>
      <c r="B19" s="145"/>
      <c r="C19" s="148"/>
      <c r="D19" s="151"/>
      <c r="E19" s="154"/>
      <c r="F19" s="157"/>
      <c r="G19" s="160"/>
      <c r="H19" s="160"/>
      <c r="I19" s="160"/>
      <c r="J19" s="163"/>
      <c r="K19" s="106"/>
      <c r="L19" s="166"/>
      <c r="M19" s="116"/>
      <c r="N19" s="116"/>
      <c r="O19" s="5"/>
    </row>
    <row r="20" spans="1:15" ht="15" customHeight="1">
      <c r="A20" s="11"/>
      <c r="B20" s="23"/>
      <c r="C20" s="24"/>
      <c r="D20" s="23"/>
      <c r="E20" s="23"/>
      <c r="F20" s="23"/>
      <c r="G20" s="25"/>
      <c r="H20" s="25"/>
      <c r="I20" s="25"/>
      <c r="J20" s="25"/>
    </row>
    <row r="21" spans="1:15" ht="15" customHeight="1">
      <c r="A21" s="11"/>
      <c r="B21" s="26" t="s">
        <v>23</v>
      </c>
      <c r="C21" s="27" t="s">
        <v>24</v>
      </c>
      <c r="D21" s="28"/>
      <c r="E21" s="28"/>
      <c r="F21" s="28"/>
      <c r="G21" s="29"/>
      <c r="H21" s="29"/>
      <c r="I21" s="29"/>
      <c r="J21" s="29"/>
      <c r="K21" s="117"/>
      <c r="L21" s="118"/>
      <c r="M21" s="115"/>
      <c r="N21" s="115"/>
      <c r="O21" s="5"/>
    </row>
    <row r="22" spans="1:15" ht="15" customHeight="1">
      <c r="A22" s="30"/>
      <c r="B22" s="31"/>
      <c r="C22" s="24"/>
      <c r="D22" s="23"/>
      <c r="E22" s="23"/>
      <c r="F22" s="23"/>
      <c r="G22" s="25"/>
      <c r="H22" s="25"/>
      <c r="I22" s="25"/>
      <c r="J22" s="25"/>
      <c r="K22" s="106"/>
    </row>
    <row r="23" spans="1:15" ht="15" customHeight="1">
      <c r="A23" s="11"/>
      <c r="B23" s="32" t="s">
        <v>25</v>
      </c>
      <c r="C23" s="33" t="s">
        <v>26</v>
      </c>
      <c r="D23" s="34"/>
      <c r="E23" s="35"/>
      <c r="F23" s="35"/>
      <c r="G23" s="36"/>
      <c r="H23" s="36"/>
      <c r="I23" s="36"/>
      <c r="J23" s="119">
        <f>SUM(I24:I25)</f>
        <v>0</v>
      </c>
      <c r="K23" s="106"/>
      <c r="L23" s="120">
        <f>SUM(L24:L25)</f>
        <v>0</v>
      </c>
      <c r="M23" s="121"/>
      <c r="N23" s="121"/>
      <c r="O23" s="5"/>
    </row>
    <row r="24" spans="1:15" ht="15" customHeight="1">
      <c r="A24" s="11"/>
      <c r="B24" s="37" t="s">
        <v>27</v>
      </c>
      <c r="C24" s="38"/>
      <c r="D24" s="39" t="s">
        <v>28</v>
      </c>
      <c r="E24" s="40"/>
      <c r="F24" s="41" t="s">
        <v>29</v>
      </c>
      <c r="G24" s="42"/>
      <c r="H24" s="42"/>
      <c r="I24" s="42">
        <f>SUM(G24*H24)</f>
        <v>0</v>
      </c>
      <c r="J24" s="57"/>
      <c r="K24" s="106"/>
      <c r="L24" s="122"/>
      <c r="M24" s="115"/>
      <c r="N24" s="115"/>
      <c r="O24" s="5"/>
    </row>
    <row r="25" spans="1:15" ht="15" customHeight="1">
      <c r="A25" s="11"/>
      <c r="B25" s="37" t="s">
        <v>30</v>
      </c>
      <c r="C25" s="38"/>
      <c r="D25" s="43" t="s">
        <v>31</v>
      </c>
      <c r="E25" s="44"/>
      <c r="F25" s="45" t="s">
        <v>29</v>
      </c>
      <c r="G25" s="46"/>
      <c r="H25" s="46"/>
      <c r="I25" s="46">
        <f t="shared" ref="I25:I30" si="0">SUM(G25*H25)</f>
        <v>0</v>
      </c>
      <c r="J25" s="77"/>
      <c r="K25" s="106"/>
      <c r="L25" s="122"/>
      <c r="M25" s="115"/>
      <c r="N25" s="115"/>
      <c r="O25" s="5"/>
    </row>
    <row r="26" spans="1:15" ht="15" customHeight="1">
      <c r="A26" s="11"/>
      <c r="B26" s="37" t="s">
        <v>32</v>
      </c>
      <c r="C26" s="38"/>
      <c r="D26" s="47" t="s">
        <v>33</v>
      </c>
      <c r="E26" s="44"/>
      <c r="F26" s="45" t="s">
        <v>29</v>
      </c>
      <c r="G26" s="46"/>
      <c r="H26" s="46"/>
      <c r="I26" s="46">
        <f t="shared" si="0"/>
        <v>0</v>
      </c>
      <c r="J26" s="77"/>
      <c r="K26" s="106"/>
      <c r="L26" s="122"/>
      <c r="M26" s="115"/>
      <c r="N26" s="115"/>
      <c r="O26" s="5"/>
    </row>
    <row r="27" spans="1:15" ht="15" customHeight="1">
      <c r="A27" s="11"/>
      <c r="B27" s="32" t="s">
        <v>34</v>
      </c>
      <c r="C27" s="33" t="s">
        <v>35</v>
      </c>
      <c r="D27" s="48"/>
      <c r="E27" s="35"/>
      <c r="F27" s="35"/>
      <c r="G27" s="36"/>
      <c r="H27" s="36"/>
      <c r="I27" s="36"/>
      <c r="J27" s="119">
        <f>SUM(I28:I29)</f>
        <v>0</v>
      </c>
      <c r="K27" s="106"/>
      <c r="L27" s="120">
        <f>SUM(L28:L29)</f>
        <v>0</v>
      </c>
      <c r="M27" s="121"/>
      <c r="N27" s="121"/>
    </row>
    <row r="28" spans="1:15" ht="15" customHeight="1">
      <c r="A28" s="11"/>
      <c r="B28" s="49" t="s">
        <v>36</v>
      </c>
      <c r="C28" s="38"/>
      <c r="D28" s="39" t="s">
        <v>37</v>
      </c>
      <c r="E28" s="40"/>
      <c r="F28" s="41" t="s">
        <v>38</v>
      </c>
      <c r="G28" s="42"/>
      <c r="H28" s="42"/>
      <c r="I28" s="42">
        <f t="shared" si="0"/>
        <v>0</v>
      </c>
      <c r="J28" s="57"/>
      <c r="K28" s="106"/>
      <c r="L28" s="122"/>
      <c r="M28" s="115"/>
      <c r="N28" s="115"/>
    </row>
    <row r="29" spans="1:15" ht="15" customHeight="1">
      <c r="A29" s="50"/>
      <c r="B29" s="49" t="s">
        <v>39</v>
      </c>
      <c r="C29" s="38"/>
      <c r="D29" s="47" t="s">
        <v>40</v>
      </c>
      <c r="E29" s="44"/>
      <c r="F29" s="51" t="s">
        <v>38</v>
      </c>
      <c r="G29" s="46"/>
      <c r="H29" s="46"/>
      <c r="I29" s="46">
        <f t="shared" si="0"/>
        <v>0</v>
      </c>
      <c r="J29" s="77"/>
      <c r="K29" s="106"/>
      <c r="L29" s="122"/>
      <c r="M29" s="115"/>
      <c r="N29" s="115"/>
    </row>
    <row r="30" spans="1:15" ht="15" customHeight="1">
      <c r="A30" s="50"/>
      <c r="B30" s="49" t="s">
        <v>41</v>
      </c>
      <c r="C30" s="38"/>
      <c r="D30" s="47" t="s">
        <v>42</v>
      </c>
      <c r="E30" s="44"/>
      <c r="F30" s="51" t="s">
        <v>38</v>
      </c>
      <c r="G30" s="46"/>
      <c r="H30" s="46"/>
      <c r="I30" s="46">
        <f t="shared" si="0"/>
        <v>0</v>
      </c>
      <c r="J30" s="77"/>
      <c r="K30" s="106"/>
      <c r="L30" s="122"/>
      <c r="M30" s="115"/>
      <c r="N30" s="115"/>
    </row>
    <row r="31" spans="1:15" ht="15" customHeight="1">
      <c r="A31" s="11"/>
      <c r="B31" s="32" t="s">
        <v>43</v>
      </c>
      <c r="C31" s="52" t="s">
        <v>44</v>
      </c>
      <c r="D31" s="48"/>
      <c r="E31" s="35"/>
      <c r="F31" s="35"/>
      <c r="G31" s="36"/>
      <c r="H31" s="36"/>
      <c r="I31" s="36"/>
      <c r="J31" s="119">
        <f>SUM(I32:I34)</f>
        <v>0</v>
      </c>
      <c r="K31" s="106"/>
      <c r="L31" s="120">
        <f>SUM(L32:L34)</f>
        <v>0</v>
      </c>
      <c r="M31" s="121"/>
      <c r="N31" s="121"/>
    </row>
    <row r="32" spans="1:15" ht="15" customHeight="1">
      <c r="A32" s="11"/>
      <c r="B32" s="37" t="s">
        <v>45</v>
      </c>
      <c r="C32" s="38"/>
      <c r="D32" s="47" t="s">
        <v>46</v>
      </c>
      <c r="E32" s="44"/>
      <c r="F32" s="51" t="s">
        <v>38</v>
      </c>
      <c r="G32" s="46"/>
      <c r="H32" s="46"/>
      <c r="I32" s="46">
        <f t="shared" ref="I32:I35" si="1">SUM(G32*H32)</f>
        <v>0</v>
      </c>
      <c r="J32" s="57"/>
      <c r="K32" s="106"/>
      <c r="L32" s="122"/>
      <c r="M32" s="115"/>
      <c r="N32" s="115"/>
    </row>
    <row r="33" spans="1:15" ht="15" customHeight="1">
      <c r="A33" s="11"/>
      <c r="B33" s="37" t="s">
        <v>47</v>
      </c>
      <c r="C33" s="38"/>
      <c r="D33" s="39" t="s">
        <v>48</v>
      </c>
      <c r="E33" s="40"/>
      <c r="F33" s="41" t="s">
        <v>38</v>
      </c>
      <c r="G33" s="42"/>
      <c r="H33" s="42"/>
      <c r="I33" s="42">
        <f t="shared" si="1"/>
        <v>0</v>
      </c>
      <c r="J33" s="77"/>
      <c r="K33" s="106"/>
      <c r="L33" s="122"/>
      <c r="M33" s="115"/>
      <c r="N33" s="115"/>
    </row>
    <row r="34" spans="1:15" ht="15" customHeight="1">
      <c r="A34" s="11"/>
      <c r="B34" s="37" t="s">
        <v>49</v>
      </c>
      <c r="C34" s="38"/>
      <c r="D34" s="47" t="s">
        <v>50</v>
      </c>
      <c r="E34" s="44"/>
      <c r="F34" s="51" t="s">
        <v>38</v>
      </c>
      <c r="G34" s="46"/>
      <c r="H34" s="46"/>
      <c r="I34" s="46">
        <f t="shared" si="1"/>
        <v>0</v>
      </c>
      <c r="J34" s="77"/>
      <c r="K34" s="106"/>
      <c r="L34" s="122"/>
      <c r="M34" s="115"/>
      <c r="N34" s="115"/>
    </row>
    <row r="35" spans="1:15" ht="15" customHeight="1">
      <c r="A35" s="11"/>
      <c r="B35" s="37" t="s">
        <v>51</v>
      </c>
      <c r="C35" s="38"/>
      <c r="D35" s="47" t="s">
        <v>50</v>
      </c>
      <c r="E35" s="44"/>
      <c r="F35" s="51" t="s">
        <v>38</v>
      </c>
      <c r="G35" s="46"/>
      <c r="H35" s="46"/>
      <c r="I35" s="46">
        <f t="shared" si="1"/>
        <v>0</v>
      </c>
      <c r="J35" s="77"/>
      <c r="K35" s="106"/>
      <c r="L35" s="122"/>
      <c r="M35" s="115"/>
      <c r="N35" s="115"/>
    </row>
    <row r="36" spans="1:15" ht="15" customHeight="1">
      <c r="A36" s="11"/>
      <c r="B36" s="32" t="s">
        <v>52</v>
      </c>
      <c r="C36" s="33" t="s">
        <v>53</v>
      </c>
      <c r="D36" s="48"/>
      <c r="E36" s="35"/>
      <c r="F36" s="35"/>
      <c r="G36" s="36"/>
      <c r="H36" s="36"/>
      <c r="I36" s="36"/>
      <c r="J36" s="119">
        <f>SUM(I37:I37)</f>
        <v>0</v>
      </c>
      <c r="K36" s="106"/>
      <c r="L36" s="120">
        <f>SUM(L37:L37)</f>
        <v>0</v>
      </c>
      <c r="M36" s="121"/>
      <c r="N36" s="121"/>
    </row>
    <row r="37" spans="1:15" ht="15" customHeight="1">
      <c r="A37" s="11"/>
      <c r="B37" s="37" t="s">
        <v>54</v>
      </c>
      <c r="C37" s="53"/>
      <c r="D37" s="54" t="s">
        <v>55</v>
      </c>
      <c r="E37" s="55"/>
      <c r="F37" s="56" t="s">
        <v>56</v>
      </c>
      <c r="G37" s="57"/>
      <c r="H37" s="57"/>
      <c r="I37" s="57">
        <f t="shared" ref="I37:I39" si="2">SUM(G37*H37)</f>
        <v>0</v>
      </c>
      <c r="J37" s="77"/>
      <c r="K37" s="106"/>
      <c r="L37" s="122"/>
      <c r="M37" s="115"/>
      <c r="N37" s="115"/>
    </row>
    <row r="38" spans="1:15" ht="15" customHeight="1">
      <c r="A38" s="11"/>
      <c r="B38" s="37" t="s">
        <v>57</v>
      </c>
      <c r="C38" s="53"/>
      <c r="D38" s="54" t="s">
        <v>58</v>
      </c>
      <c r="E38" s="55"/>
      <c r="F38" s="56" t="s">
        <v>56</v>
      </c>
      <c r="G38" s="57"/>
      <c r="H38" s="57"/>
      <c r="I38" s="57">
        <f t="shared" si="2"/>
        <v>0</v>
      </c>
      <c r="J38" s="77"/>
      <c r="K38" s="106"/>
      <c r="L38" s="122"/>
      <c r="M38" s="115"/>
      <c r="N38" s="115"/>
    </row>
    <row r="39" spans="1:15" ht="15" customHeight="1">
      <c r="A39" s="11"/>
      <c r="B39" s="37" t="s">
        <v>59</v>
      </c>
      <c r="C39" s="53"/>
      <c r="D39" s="54" t="s">
        <v>60</v>
      </c>
      <c r="E39" s="55"/>
      <c r="F39" s="56" t="s">
        <v>56</v>
      </c>
      <c r="G39" s="57"/>
      <c r="H39" s="57"/>
      <c r="I39" s="57">
        <f t="shared" si="2"/>
        <v>0</v>
      </c>
      <c r="J39" s="77"/>
      <c r="K39" s="106"/>
      <c r="L39" s="122"/>
      <c r="M39" s="121"/>
      <c r="N39" s="121"/>
    </row>
    <row r="40" spans="1:15" ht="15" customHeight="1">
      <c r="A40" s="11"/>
      <c r="B40" s="58" t="s">
        <v>23</v>
      </c>
      <c r="C40" s="59" t="s">
        <v>61</v>
      </c>
      <c r="D40" s="60"/>
      <c r="E40" s="61" t="s">
        <v>62</v>
      </c>
      <c r="F40" s="60"/>
      <c r="G40" s="62"/>
      <c r="H40" s="62"/>
      <c r="I40" s="62"/>
      <c r="J40" s="123">
        <f>SUM(J23:J37)</f>
        <v>0</v>
      </c>
      <c r="K40" s="106"/>
      <c r="L40" s="124">
        <f>SUM(L23:L37)</f>
        <v>0</v>
      </c>
      <c r="M40" s="121"/>
      <c r="N40" s="121"/>
    </row>
    <row r="41" spans="1:15" ht="15" customHeight="1">
      <c r="A41" s="30"/>
      <c r="B41" s="63"/>
      <c r="C41" s="38"/>
      <c r="D41" s="30"/>
      <c r="E41" s="63"/>
      <c r="F41" s="63"/>
      <c r="G41" s="64"/>
      <c r="H41" s="64"/>
      <c r="I41" s="64"/>
      <c r="J41" s="64"/>
      <c r="K41" s="106"/>
      <c r="M41" s="115"/>
      <c r="N41" s="115"/>
      <c r="O41" s="5"/>
    </row>
    <row r="42" spans="1:15" s="1" customFormat="1" ht="15" customHeight="1">
      <c r="A42" s="65"/>
      <c r="B42" s="66" t="s">
        <v>63</v>
      </c>
      <c r="C42" s="67" t="s">
        <v>64</v>
      </c>
      <c r="D42" s="68"/>
      <c r="E42" s="28"/>
      <c r="F42" s="69"/>
      <c r="G42" s="70"/>
      <c r="H42" s="70"/>
      <c r="I42" s="70"/>
      <c r="J42" s="70"/>
      <c r="K42" s="117"/>
      <c r="L42" s="118"/>
      <c r="M42" s="115"/>
      <c r="N42" s="115"/>
      <c r="O42"/>
    </row>
    <row r="43" spans="1:15" s="1" customFormat="1" ht="15" customHeight="1">
      <c r="A43" s="65"/>
      <c r="B43" s="71"/>
      <c r="C43" s="72"/>
      <c r="D43" s="73"/>
      <c r="E43" s="71"/>
      <c r="F43" s="73"/>
      <c r="G43" s="74"/>
      <c r="H43" s="74"/>
      <c r="I43" s="74"/>
      <c r="J43" s="125"/>
      <c r="K43" s="126"/>
      <c r="L43" s="121"/>
      <c r="M43" s="121"/>
      <c r="N43" s="121"/>
    </row>
    <row r="44" spans="1:15" ht="15" customHeight="1">
      <c r="A44" s="11"/>
      <c r="B44" s="37" t="s">
        <v>25</v>
      </c>
      <c r="C44" s="53"/>
      <c r="D44" s="43"/>
      <c r="E44" s="44"/>
      <c r="F44" s="51"/>
      <c r="G44" s="46"/>
      <c r="H44" s="46"/>
      <c r="I44" s="46">
        <f>SUM(G44*H44)</f>
        <v>0</v>
      </c>
      <c r="J44" s="57"/>
      <c r="K44" s="106"/>
      <c r="L44" s="122"/>
      <c r="M44" s="115"/>
      <c r="N44" s="115"/>
    </row>
    <row r="45" spans="1:15" ht="15" customHeight="1">
      <c r="A45" s="11"/>
      <c r="B45" s="37" t="s">
        <v>27</v>
      </c>
      <c r="C45" s="38"/>
      <c r="D45" s="43"/>
      <c r="E45" s="44"/>
      <c r="F45" s="51"/>
      <c r="G45" s="46"/>
      <c r="H45" s="46"/>
      <c r="I45" s="46">
        <f>SUM(G45*H45)</f>
        <v>0</v>
      </c>
      <c r="J45" s="77"/>
      <c r="K45" s="106"/>
      <c r="L45" s="122"/>
      <c r="M45" s="115"/>
      <c r="N45" s="115"/>
    </row>
    <row r="46" spans="1:15" ht="15" customHeight="1">
      <c r="A46" s="11"/>
      <c r="B46" s="37" t="s">
        <v>30</v>
      </c>
      <c r="C46" s="38"/>
      <c r="D46" s="47"/>
      <c r="E46" s="44"/>
      <c r="F46" s="51"/>
      <c r="G46" s="46"/>
      <c r="H46" s="46"/>
      <c r="I46" s="46">
        <f>SUM(G46*H46)</f>
        <v>0</v>
      </c>
      <c r="J46" s="77"/>
      <c r="K46" s="106"/>
      <c r="L46" s="122"/>
      <c r="M46" s="115"/>
      <c r="N46" s="115"/>
    </row>
    <row r="47" spans="1:15" ht="15" customHeight="1">
      <c r="A47" s="11"/>
      <c r="B47" s="75"/>
      <c r="C47" s="38"/>
      <c r="D47" s="54"/>
      <c r="E47" s="76"/>
      <c r="F47" s="76"/>
      <c r="G47" s="77"/>
      <c r="H47" s="77"/>
      <c r="I47" s="77"/>
      <c r="J47" s="77"/>
      <c r="K47" s="106"/>
      <c r="L47" s="127"/>
      <c r="M47" s="115"/>
      <c r="N47" s="115"/>
    </row>
    <row r="48" spans="1:15" ht="15" customHeight="1">
      <c r="A48" s="11"/>
      <c r="B48" s="58" t="s">
        <v>63</v>
      </c>
      <c r="C48" s="59" t="s">
        <v>65</v>
      </c>
      <c r="D48" s="60"/>
      <c r="E48" s="61" t="s">
        <v>62</v>
      </c>
      <c r="F48" s="60"/>
      <c r="G48" s="62"/>
      <c r="H48" s="62"/>
      <c r="I48" s="62"/>
      <c r="J48" s="123">
        <f>SUM(I44:I47)</f>
        <v>0</v>
      </c>
      <c r="K48" s="106"/>
      <c r="L48" s="124">
        <f>SUM(L44:L47)</f>
        <v>0</v>
      </c>
      <c r="M48" s="121"/>
      <c r="N48" s="121"/>
    </row>
    <row r="49" spans="1:15" ht="16.5" customHeight="1">
      <c r="A49" s="11"/>
      <c r="B49" s="78"/>
      <c r="C49" s="79"/>
      <c r="D49" s="78"/>
      <c r="E49" s="23"/>
      <c r="F49" s="78"/>
      <c r="G49" s="80"/>
      <c r="H49" s="80"/>
      <c r="I49" s="80"/>
      <c r="J49" s="128"/>
      <c r="K49" s="106"/>
      <c r="L49" s="129"/>
      <c r="M49" s="115"/>
      <c r="N49" s="115"/>
    </row>
    <row r="50" spans="1:15" ht="15" customHeight="1">
      <c r="A50" s="11"/>
      <c r="B50" s="81" t="s">
        <v>66</v>
      </c>
      <c r="C50" s="82" t="s">
        <v>67</v>
      </c>
      <c r="D50" s="83"/>
      <c r="E50" s="84">
        <v>1</v>
      </c>
      <c r="F50" s="85"/>
      <c r="G50" s="86"/>
      <c r="H50" s="86"/>
      <c r="I50" s="86"/>
      <c r="J50" s="130">
        <f>SUM(J40+J48)</f>
        <v>0</v>
      </c>
      <c r="K50" s="106"/>
      <c r="L50" s="131">
        <f>SUM(L40+L48)</f>
        <v>0</v>
      </c>
      <c r="M50" s="132"/>
      <c r="N50" s="133" t="s">
        <v>68</v>
      </c>
    </row>
    <row r="51" spans="1:15" ht="15" customHeight="1">
      <c r="A51" s="11"/>
      <c r="B51" s="87"/>
      <c r="C51" s="88"/>
      <c r="D51" s="89"/>
      <c r="E51" s="90"/>
      <c r="F51" s="87"/>
      <c r="G51" s="91"/>
      <c r="H51" s="91"/>
      <c r="I51" s="91"/>
      <c r="J51" s="91"/>
      <c r="K51" s="106"/>
    </row>
    <row r="52" spans="1:15" ht="15" customHeight="1">
      <c r="A52" s="11"/>
      <c r="B52" s="92"/>
      <c r="C52" s="93"/>
      <c r="D52" s="94"/>
      <c r="E52" s="95"/>
      <c r="F52" s="96"/>
      <c r="G52" s="97"/>
      <c r="H52" s="97"/>
      <c r="I52" s="134" t="s">
        <v>69</v>
      </c>
      <c r="J52" s="135">
        <f>+J50*0.22</f>
        <v>0</v>
      </c>
      <c r="K52" s="106"/>
      <c r="N52" s="136" t="s">
        <v>70</v>
      </c>
    </row>
    <row r="53" spans="1:15" ht="15" customHeight="1">
      <c r="A53" s="11"/>
      <c r="B53" s="87"/>
      <c r="C53" s="88"/>
      <c r="D53" s="89"/>
      <c r="E53" s="90"/>
      <c r="F53" s="87"/>
      <c r="G53" s="91"/>
      <c r="H53" s="91"/>
      <c r="I53" s="137"/>
      <c r="J53" s="91"/>
      <c r="K53" s="106"/>
      <c r="N53" s="137"/>
    </row>
    <row r="54" spans="1:15" ht="15" customHeight="1">
      <c r="A54" s="11"/>
      <c r="B54" s="98" t="s">
        <v>71</v>
      </c>
      <c r="C54" s="99" t="s">
        <v>72</v>
      </c>
      <c r="D54" s="100"/>
      <c r="E54" s="101"/>
      <c r="F54" s="102"/>
      <c r="G54" s="103"/>
      <c r="H54" s="103"/>
      <c r="I54" s="138"/>
      <c r="J54" s="139">
        <f>+J50+J52</f>
        <v>0</v>
      </c>
      <c r="K54" s="106"/>
      <c r="N54" s="140" t="s">
        <v>73</v>
      </c>
    </row>
    <row r="55" spans="1:15" ht="15" customHeight="1">
      <c r="A55" s="11"/>
      <c r="B55" s="87"/>
      <c r="C55" s="88"/>
      <c r="D55" s="89"/>
      <c r="E55" s="90"/>
      <c r="F55" s="87"/>
      <c r="G55" s="91"/>
      <c r="H55" s="91"/>
      <c r="I55" s="91"/>
      <c r="J55" s="91"/>
      <c r="K55" s="106"/>
      <c r="N55" s="137"/>
    </row>
    <row r="56" spans="1:15" ht="15" customHeight="1">
      <c r="A56" s="11"/>
      <c r="B56" s="87"/>
      <c r="C56" s="88"/>
      <c r="D56" s="89"/>
      <c r="E56" s="90"/>
      <c r="F56" s="87"/>
      <c r="G56" s="91"/>
      <c r="H56" s="91"/>
      <c r="I56" s="91"/>
      <c r="J56" s="91"/>
      <c r="K56" s="106"/>
      <c r="O56" s="3"/>
    </row>
    <row r="57" spans="1:15" ht="15" customHeight="1">
      <c r="A57" s="104"/>
      <c r="B57" s="87" t="s">
        <v>74</v>
      </c>
      <c r="C57" s="167" t="s">
        <v>75</v>
      </c>
      <c r="D57" s="167"/>
      <c r="E57" s="167"/>
      <c r="F57" s="167"/>
      <c r="G57" s="167"/>
      <c r="H57" s="167"/>
      <c r="I57" s="167"/>
      <c r="J57" s="167"/>
      <c r="K57" s="106"/>
    </row>
    <row r="58" spans="1:15" ht="15" customHeight="1">
      <c r="A58" s="11"/>
      <c r="B58" s="91"/>
      <c r="C58" s="167"/>
      <c r="D58" s="167"/>
      <c r="E58" s="167"/>
      <c r="F58" s="167"/>
      <c r="G58" s="167"/>
      <c r="H58" s="167"/>
      <c r="I58" s="167"/>
      <c r="J58" s="167"/>
      <c r="M58"/>
      <c r="N58"/>
    </row>
    <row r="59" spans="1:15" ht="15" customHeight="1">
      <c r="A59" s="30"/>
      <c r="B59" s="80"/>
      <c r="C59" s="105" t="s">
        <v>76</v>
      </c>
      <c r="D59" s="80"/>
      <c r="E59" s="106"/>
      <c r="F59" s="3"/>
      <c r="G59" s="4"/>
      <c r="M59" s="3"/>
      <c r="N59" s="3"/>
    </row>
    <row r="60" spans="1:15" ht="15" customHeight="1">
      <c r="A60" s="30"/>
      <c r="B60" s="80"/>
      <c r="C60" s="107" t="s">
        <v>77</v>
      </c>
      <c r="D60" s="80"/>
      <c r="E60" s="106"/>
      <c r="F60" s="3"/>
      <c r="G60" s="4"/>
      <c r="M60" s="3"/>
      <c r="N60" s="3"/>
    </row>
    <row r="61" spans="1:15" ht="15" customHeight="1">
      <c r="A61" s="30"/>
      <c r="B61" s="80"/>
      <c r="C61" s="80"/>
      <c r="D61" s="80"/>
      <c r="E61" s="80"/>
      <c r="F61" s="3"/>
      <c r="G61" s="4"/>
      <c r="M61" s="3"/>
      <c r="N61" s="3"/>
    </row>
    <row r="62" spans="1:15" ht="15" customHeight="1">
      <c r="B62" s="108"/>
      <c r="C62" s="108"/>
      <c r="D62" s="108"/>
      <c r="E62" s="108"/>
      <c r="F62" s="3"/>
      <c r="G62" s="4"/>
      <c r="M62" s="3"/>
      <c r="N62" s="3"/>
    </row>
    <row r="63" spans="1:15" ht="15" customHeight="1">
      <c r="A63" s="109"/>
      <c r="B63" s="80"/>
      <c r="C63" s="80"/>
      <c r="D63" s="80"/>
      <c r="E63" s="80"/>
      <c r="F63" s="3"/>
      <c r="G63" s="4"/>
      <c r="M63" s="3"/>
      <c r="N63" s="3"/>
    </row>
    <row r="64" spans="1:15">
      <c r="B64" s="64"/>
      <c r="C64" s="64"/>
      <c r="D64" s="64"/>
      <c r="E64" s="64"/>
      <c r="F64" s="3"/>
      <c r="G64" s="4"/>
      <c r="M64" s="3"/>
      <c r="N64" s="3"/>
    </row>
    <row r="65" spans="2:14">
      <c r="B65" s="64"/>
      <c r="C65" s="64"/>
      <c r="D65" s="64"/>
      <c r="E65" s="64"/>
      <c r="F65" s="3"/>
      <c r="G65" s="4"/>
      <c r="M65" s="3"/>
      <c r="N65" s="3"/>
    </row>
    <row r="66" spans="2:14">
      <c r="B66" s="64"/>
      <c r="C66" s="64"/>
      <c r="D66" s="64"/>
      <c r="E66" s="64"/>
      <c r="F66" s="3"/>
      <c r="G66" s="4"/>
      <c r="M66" s="3"/>
      <c r="N66" s="3"/>
    </row>
    <row r="67" spans="2:14">
      <c r="C67" s="141"/>
      <c r="E67" s="2"/>
    </row>
    <row r="68" spans="2:14">
      <c r="E68" s="2"/>
    </row>
    <row r="69" spans="2:14">
      <c r="C69" s="141"/>
      <c r="E69" s="2"/>
    </row>
  </sheetData>
  <mergeCells count="12">
    <mergeCell ref="L17:L19"/>
    <mergeCell ref="C57:J58"/>
    <mergeCell ref="D8:L8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</mergeCells>
  <printOptions horizontalCentered="1"/>
  <pageMargins left="0.39370078740157483" right="0.15748031496062992" top="0.43307086614173229" bottom="0.43307086614173229" header="0" footer="0"/>
  <pageSetup paperSize="9" scale="58" orientation="portrait"/>
  <headerFooter alignWithMargins="0">
    <oddHeader xml:space="preserve">&amp;C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user</cp:lastModifiedBy>
  <cp:lastPrinted>2022-09-14T14:21:50Z</cp:lastPrinted>
  <dcterms:created xsi:type="dcterms:W3CDTF">2006-10-03T17:00:54Z</dcterms:created>
  <dcterms:modified xsi:type="dcterms:W3CDTF">2024-04-02T17:01:47Z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3082-12.2.0.13489</vt:lpwstr>
  </property>
  <property fmtid="{D5CDD505-2E9C-101B-9397-08002B2CF9AE}" pid="3" name="ICV">
    <vt:lpwstr>6D99FCF602E54E84A3FE66E0D6E5332E_12</vt:lpwstr>
  </property>
</Properties>
</file>