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16605" windowHeight="9330"/>
  </bookViews>
  <sheets>
    <sheet name="PLANILLA MEDICIÓN AVANCE OBRA" sheetId="4" r:id="rId1"/>
  </sheets>
  <calcPr calcId="144525"/>
</workbook>
</file>

<file path=xl/calcChain.xml><?xml version="1.0" encoding="utf-8"?>
<calcChain xmlns="http://schemas.openxmlformats.org/spreadsheetml/2006/main">
  <c r="K17" i="4"/>
  <c r="J18"/>
  <c r="K19"/>
  <c r="J21"/>
  <c r="J22"/>
  <c r="J23"/>
  <c r="J24"/>
  <c r="J25"/>
  <c r="J26"/>
  <c r="J28"/>
  <c r="J29"/>
  <c r="J30"/>
  <c r="J31"/>
  <c r="J32"/>
  <c r="J33"/>
  <c r="K34"/>
  <c r="J35"/>
  <c r="J36"/>
  <c r="K37"/>
  <c r="J41"/>
  <c r="J42"/>
  <c r="J43"/>
  <c r="K45"/>
  <c r="K47"/>
  <c r="K49"/>
  <c r="K51"/>
</calcChain>
</file>

<file path=xl/sharedStrings.xml><?xml version="1.0" encoding="utf-8"?>
<sst xmlns="http://schemas.openxmlformats.org/spreadsheetml/2006/main" count="103" uniqueCount="76">
  <si>
    <t>Modalidad</t>
  </si>
  <si>
    <t xml:space="preserve">: </t>
  </si>
  <si>
    <t>Obra</t>
  </si>
  <si>
    <t>:</t>
  </si>
  <si>
    <t>Fecha</t>
  </si>
  <si>
    <t>Dirección</t>
  </si>
  <si>
    <t>Arquitecta/o</t>
  </si>
  <si>
    <t>EMPRESA:</t>
  </si>
  <si>
    <t>LLAMADO:</t>
  </si>
  <si>
    <t>PRESUPUESTO DETALLADO POR RUBROS</t>
  </si>
  <si>
    <t>Nº</t>
  </si>
  <si>
    <t>RUBROS</t>
  </si>
  <si>
    <t>SUBRUBROS</t>
  </si>
  <si>
    <t>DIMENSIÓN</t>
  </si>
  <si>
    <t>% (*)</t>
  </si>
  <si>
    <t>UNIDAD</t>
  </si>
  <si>
    <t>CANTIDAD</t>
  </si>
  <si>
    <t>PRECIO UNITARIO pesos</t>
  </si>
  <si>
    <t>TOTAL SUBRUBRO pesos</t>
  </si>
  <si>
    <t>TOTAL RUBRO pesos</t>
  </si>
  <si>
    <t>ESPESOR</t>
  </si>
  <si>
    <t>MARCAS Y MODELOS</t>
  </si>
  <si>
    <t>A</t>
  </si>
  <si>
    <t>OBRAS INSTALACIONES</t>
  </si>
  <si>
    <t>1.00</t>
  </si>
  <si>
    <t>IMPLANTACIÓN</t>
  </si>
  <si>
    <t>Replanteo</t>
  </si>
  <si>
    <t>global</t>
  </si>
  <si>
    <t>2.00</t>
  </si>
  <si>
    <t>INSTALACIONES CONTRA INCENDIO</t>
  </si>
  <si>
    <t>2.01</t>
  </si>
  <si>
    <t>Hogar Infantil</t>
  </si>
  <si>
    <t>2.01.01</t>
  </si>
  <si>
    <t>Extinguidores de polvo ABC (4K)</t>
  </si>
  <si>
    <t>u</t>
  </si>
  <si>
    <t>2.01.02</t>
  </si>
  <si>
    <t>Extinguidores de polvo ABC (8K)</t>
  </si>
  <si>
    <t xml:space="preserve">u </t>
  </si>
  <si>
    <t>2.01.03</t>
  </si>
  <si>
    <t>Luces de indicacion</t>
  </si>
  <si>
    <t>2.01.04</t>
  </si>
  <si>
    <t>Detectores de humo</t>
  </si>
  <si>
    <t>2.01.05</t>
  </si>
  <si>
    <t>Carteleria segun Normativa</t>
  </si>
  <si>
    <t>2.01.06</t>
  </si>
  <si>
    <t>Proyecto y Habilitación ante DNB</t>
  </si>
  <si>
    <t>2.02</t>
  </si>
  <si>
    <t>Hogar Femenino</t>
  </si>
  <si>
    <t>2.02.01</t>
  </si>
  <si>
    <t>2.02.02</t>
  </si>
  <si>
    <t>2.02.03</t>
  </si>
  <si>
    <t>2.02.04</t>
  </si>
  <si>
    <t>2.02.05</t>
  </si>
  <si>
    <t>2.02.06</t>
  </si>
  <si>
    <t>3.00</t>
  </si>
  <si>
    <t xml:space="preserve">MANTENIMIENTO DEL SISTEMA </t>
  </si>
  <si>
    <t>3.01</t>
  </si>
  <si>
    <t>mes</t>
  </si>
  <si>
    <t>3.02</t>
  </si>
  <si>
    <t>SUBTOTAL OBRAS INSTALACIONES</t>
  </si>
  <si>
    <t>%</t>
  </si>
  <si>
    <t>B</t>
  </si>
  <si>
    <t>RUBROS AGREGADOS POR EL CONTRATISTA</t>
  </si>
  <si>
    <t>1.01</t>
  </si>
  <si>
    <t>1.02</t>
  </si>
  <si>
    <t>SUBTOTAL RUBROS AGREGADOS POR EL CONTRATISTA</t>
  </si>
  <si>
    <t>C</t>
  </si>
  <si>
    <t xml:space="preserve">SUBTOTAL DE OBRAS (A + B ) </t>
  </si>
  <si>
    <t>IVA 22%</t>
  </si>
  <si>
    <t>D</t>
  </si>
  <si>
    <t>TOTAL OBRAS IVA INCLUÍDO</t>
  </si>
  <si>
    <t>NOTAS:</t>
  </si>
  <si>
    <t>a) En el subtotal (A+B) deben incluirse los honorarios de proyecto y dirección de obra, así como todos los gastos de administración y gestión del contrato de obra.</t>
  </si>
  <si>
    <t>b) (*) %- Es el porcentaje de incidencia del monto del rubro en el monto total de obras (ïtem C : A+B).</t>
  </si>
  <si>
    <t>c) el Contratista/Oferente debe verificar todas las fórmulas ya que será responsable por el resultado de las mismas.</t>
  </si>
  <si>
    <t>d) mes a mes se debe agregar la planilla de medición de avance de obra que corresponda.</t>
  </si>
</sst>
</file>

<file path=xl/styles.xml><?xml version="1.0" encoding="utf-8"?>
<styleSheet xmlns="http://schemas.openxmlformats.org/spreadsheetml/2006/main">
  <fonts count="7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color theme="0"/>
      <name val="Arial"/>
      <family val="2"/>
    </font>
    <font>
      <b/>
      <sz val="14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0" fillId="2" borderId="0" xfId="0" applyFill="1"/>
    <xf numFmtId="0" fontId="0" fillId="0" borderId="0" xfId="0" applyFill="1"/>
    <xf numFmtId="0" fontId="0" fillId="0" borderId="0" xfId="0" applyAlignment="1">
      <alignment horizontal="center"/>
    </xf>
    <xf numFmtId="4" fontId="0" fillId="0" borderId="0" xfId="0" applyNumberFormat="1"/>
    <xf numFmtId="4" fontId="0" fillId="0" borderId="0" xfId="0" applyNumberFormat="1" applyFill="1"/>
    <xf numFmtId="0" fontId="0" fillId="2" borderId="0" xfId="0" applyFill="1" applyBorder="1"/>
    <xf numFmtId="0" fontId="0" fillId="2" borderId="0" xfId="0" applyFont="1" applyFill="1" applyAlignment="1">
      <alignment wrapText="1"/>
    </xf>
    <xf numFmtId="0" fontId="1" fillId="2" borderId="1" xfId="0" applyFont="1" applyFill="1" applyBorder="1" applyAlignment="1"/>
    <xf numFmtId="0" fontId="0" fillId="2" borderId="0" xfId="0" applyFont="1" applyFill="1" applyBorder="1" applyAlignment="1"/>
    <xf numFmtId="0" fontId="1" fillId="2" borderId="0" xfId="0" applyFont="1" applyFill="1" applyBorder="1" applyAlignme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" fontId="0" fillId="0" borderId="0" xfId="0" applyNumberFormat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4" fontId="6" fillId="3" borderId="3" xfId="0" applyNumberFormat="1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2" fillId="4" borderId="3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center" vertical="center"/>
    </xf>
    <xf numFmtId="4" fontId="2" fillId="4" borderId="3" xfId="0" applyNumberFormat="1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2" fontId="1" fillId="6" borderId="2" xfId="0" applyNumberFormat="1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left" vertical="center" wrapText="1"/>
    </xf>
    <xf numFmtId="0" fontId="1" fillId="7" borderId="3" xfId="0" applyFont="1" applyFill="1" applyBorder="1" applyAlignment="1">
      <alignment horizontal="center" vertical="center" wrapText="1"/>
    </xf>
    <xf numFmtId="4" fontId="1" fillId="7" borderId="3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2" fontId="1" fillId="0" borderId="0" xfId="0" applyNumberFormat="1" applyFont="1" applyBorder="1" applyAlignment="1">
      <alignment horizontal="center" vertical="center" wrapText="1"/>
    </xf>
    <xf numFmtId="2" fontId="1" fillId="3" borderId="16" xfId="0" applyNumberFormat="1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left" vertical="center"/>
    </xf>
    <xf numFmtId="0" fontId="1" fillId="3" borderId="18" xfId="0" applyFont="1" applyFill="1" applyBorder="1" applyAlignment="1">
      <alignment vertical="center"/>
    </xf>
    <xf numFmtId="0" fontId="0" fillId="3" borderId="18" xfId="0" applyFill="1" applyBorder="1" applyAlignment="1">
      <alignment vertical="center"/>
    </xf>
    <xf numFmtId="0" fontId="0" fillId="3" borderId="18" xfId="0" applyFill="1" applyBorder="1" applyAlignment="1">
      <alignment horizontal="center" vertical="center"/>
    </xf>
    <xf numFmtId="4" fontId="0" fillId="3" borderId="18" xfId="0" applyNumberFormat="1" applyFill="1" applyBorder="1" applyAlignment="1">
      <alignment vertical="center"/>
    </xf>
    <xf numFmtId="2" fontId="0" fillId="0" borderId="16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" fontId="0" fillId="0" borderId="21" xfId="0" applyNumberFormat="1" applyBorder="1" applyAlignment="1">
      <alignment vertical="center"/>
    </xf>
    <xf numFmtId="0" fontId="1" fillId="3" borderId="17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" fontId="0" fillId="0" borderId="16" xfId="0" applyNumberFormat="1" applyBorder="1" applyAlignment="1">
      <alignment vertical="center"/>
    </xf>
    <xf numFmtId="2" fontId="0" fillId="0" borderId="21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" fillId="3" borderId="23" xfId="0" applyFont="1" applyFill="1" applyBorder="1" applyAlignment="1">
      <alignment vertical="center"/>
    </xf>
    <xf numFmtId="0" fontId="0" fillId="0" borderId="1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" fillId="5" borderId="2" xfId="0" applyFon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1" fillId="5" borderId="24" xfId="0" applyFont="1" applyFill="1" applyBorder="1" applyAlignment="1">
      <alignment horizontal="center" vertical="center" wrapText="1"/>
    </xf>
    <xf numFmtId="4" fontId="0" fillId="5" borderId="3" xfId="0" applyNumberForma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left" vertical="center"/>
    </xf>
    <xf numFmtId="0" fontId="1" fillId="7" borderId="3" xfId="0" applyFont="1" applyFill="1" applyBorder="1" applyAlignment="1">
      <alignment horizontal="left" vertical="center" wrapText="1"/>
    </xf>
    <xf numFmtId="0" fontId="0" fillId="7" borderId="3" xfId="0" applyFill="1" applyBorder="1" applyAlignment="1">
      <alignment horizontal="center" vertical="center" wrapText="1"/>
    </xf>
    <xf numFmtId="4" fontId="0" fillId="7" borderId="3" xfId="0" applyNumberFormat="1" applyFill="1" applyBorder="1" applyAlignment="1">
      <alignment horizontal="center" vertical="center" wrapText="1"/>
    </xf>
    <xf numFmtId="2" fontId="0" fillId="0" borderId="16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2" fontId="0" fillId="0" borderId="25" xfId="0" applyNumberForma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4" fontId="0" fillId="0" borderId="9" xfId="0" applyNumberFormat="1" applyBorder="1" applyAlignment="1">
      <alignment vertical="center"/>
    </xf>
    <xf numFmtId="0" fontId="1" fillId="5" borderId="3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4" fontId="0" fillId="0" borderId="0" xfId="0" applyNumberFormat="1" applyBorder="1" applyAlignment="1">
      <alignment horizontal="center" vertical="center" wrapText="1"/>
    </xf>
    <xf numFmtId="0" fontId="3" fillId="8" borderId="28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left" vertical="center"/>
    </xf>
    <xf numFmtId="0" fontId="3" fillId="8" borderId="3" xfId="0" applyFont="1" applyFill="1" applyBorder="1" applyAlignment="1">
      <alignment vertical="center"/>
    </xf>
    <xf numFmtId="9" fontId="3" fillId="8" borderId="24" xfId="0" applyNumberFormat="1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4" fontId="3" fillId="8" borderId="3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9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18" xfId="0" applyFont="1" applyBorder="1" applyAlignment="1">
      <alignment vertical="center"/>
    </xf>
    <xf numFmtId="9" fontId="3" fillId="0" borderId="18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" fontId="3" fillId="0" borderId="18" xfId="0" applyNumberFormat="1" applyFont="1" applyBorder="1" applyAlignment="1">
      <alignment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vertical="center"/>
    </xf>
    <xf numFmtId="9" fontId="3" fillId="3" borderId="3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4" fontId="3" fillId="3" borderId="3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/>
    <xf numFmtId="0" fontId="0" fillId="0" borderId="0" xfId="0" applyAlignment="1">
      <alignment horizontal="left"/>
    </xf>
    <xf numFmtId="4" fontId="2" fillId="0" borderId="0" xfId="0" applyNumberFormat="1" applyFont="1" applyAlignment="1">
      <alignment horizontal="center" vertical="center"/>
    </xf>
    <xf numFmtId="4" fontId="4" fillId="0" borderId="0" xfId="0" applyNumberFormat="1" applyFont="1" applyBorder="1" applyAlignment="1">
      <alignment vertical="top"/>
    </xf>
    <xf numFmtId="4" fontId="1" fillId="0" borderId="0" xfId="0" applyNumberFormat="1" applyFont="1" applyBorder="1" applyAlignment="1">
      <alignment horizontal="right" vertical="center"/>
    </xf>
    <xf numFmtId="4" fontId="0" fillId="0" borderId="0" xfId="0" applyNumberFormat="1" applyFont="1" applyBorder="1" applyAlignment="1">
      <alignment horizontal="center" vertical="center" wrapText="1"/>
    </xf>
    <xf numFmtId="0" fontId="0" fillId="0" borderId="0" xfId="0" applyAlignment="1"/>
    <xf numFmtId="4" fontId="0" fillId="0" borderId="0" xfId="0" applyNumberFormat="1" applyBorder="1" applyAlignment="1">
      <alignment vertical="center"/>
    </xf>
    <xf numFmtId="0" fontId="1" fillId="2" borderId="0" xfId="0" applyFont="1" applyFill="1" applyBorder="1" applyAlignment="1">
      <alignment horizontal="right"/>
    </xf>
    <xf numFmtId="4" fontId="5" fillId="0" borderId="0" xfId="0" applyNumberFormat="1" applyFont="1" applyFill="1" applyBorder="1"/>
    <xf numFmtId="4" fontId="0" fillId="0" borderId="0" xfId="0" applyNumberFormat="1" applyFill="1" applyBorder="1"/>
    <xf numFmtId="4" fontId="1" fillId="0" borderId="0" xfId="0" applyNumberFormat="1" applyFont="1" applyFill="1" applyBorder="1" applyAlignment="1">
      <alignment horizontal="center" vertical="center" wrapText="1"/>
    </xf>
    <xf numFmtId="4" fontId="1" fillId="3" borderId="22" xfId="0" applyNumberFormat="1" applyFont="1" applyFill="1" applyBorder="1" applyAlignment="1">
      <alignment vertical="center"/>
    </xf>
    <xf numFmtId="4" fontId="1" fillId="0" borderId="0" xfId="0" applyNumberFormat="1" applyFont="1" applyFill="1" applyBorder="1"/>
    <xf numFmtId="4" fontId="0" fillId="0" borderId="25" xfId="0" applyNumberFormat="1" applyBorder="1" applyAlignment="1">
      <alignment vertical="center"/>
    </xf>
    <xf numFmtId="4" fontId="1" fillId="5" borderId="32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Border="1" applyAlignment="1">
      <alignment horizontal="right" vertical="center"/>
    </xf>
    <xf numFmtId="4" fontId="1" fillId="5" borderId="33" xfId="0" applyNumberFormat="1" applyFont="1" applyFill="1" applyBorder="1" applyAlignment="1">
      <alignment horizontal="right" vertical="center"/>
    </xf>
    <xf numFmtId="4" fontId="3" fillId="8" borderId="33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4" fontId="3" fillId="0" borderId="18" xfId="0" applyNumberFormat="1" applyFont="1" applyFill="1" applyBorder="1"/>
    <xf numFmtId="4" fontId="3" fillId="0" borderId="22" xfId="0" applyNumberFormat="1" applyFont="1" applyBorder="1" applyAlignment="1">
      <alignment vertical="center"/>
    </xf>
    <xf numFmtId="4" fontId="3" fillId="0" borderId="0" xfId="0" applyNumberFormat="1" applyFont="1" applyFill="1"/>
    <xf numFmtId="4" fontId="3" fillId="3" borderId="3" xfId="0" applyNumberFormat="1" applyFont="1" applyFill="1" applyBorder="1"/>
    <xf numFmtId="4" fontId="3" fillId="3" borderId="33" xfId="0" applyNumberFormat="1" applyFont="1" applyFill="1" applyBorder="1" applyAlignment="1">
      <alignment vertical="center"/>
    </xf>
    <xf numFmtId="4" fontId="1" fillId="5" borderId="5" xfId="0" applyNumberFormat="1" applyFont="1" applyFill="1" applyBorder="1" applyAlignment="1">
      <alignment horizontal="center" vertical="center" wrapText="1"/>
    </xf>
    <xf numFmtId="4" fontId="1" fillId="5" borderId="9" xfId="0" applyNumberFormat="1" applyFont="1" applyFill="1" applyBorder="1" applyAlignment="1">
      <alignment horizontal="center" vertical="center" wrapText="1"/>
    </xf>
    <xf numFmtId="4" fontId="1" fillId="5" borderId="13" xfId="0" applyNumberFormat="1" applyFont="1" applyFill="1" applyBorder="1" applyAlignment="1">
      <alignment horizontal="center" vertical="center" wrapText="1"/>
    </xf>
    <xf numFmtId="4" fontId="1" fillId="5" borderId="29" xfId="0" applyNumberFormat="1" applyFont="1" applyFill="1" applyBorder="1" applyAlignment="1">
      <alignment horizontal="center" vertical="center" wrapText="1"/>
    </xf>
    <xf numFmtId="4" fontId="1" fillId="5" borderId="30" xfId="0" applyNumberFormat="1" applyFont="1" applyFill="1" applyBorder="1" applyAlignment="1">
      <alignment horizontal="center" vertical="center" wrapText="1"/>
    </xf>
    <xf numFmtId="4" fontId="1" fillId="5" borderId="31" xfId="0" applyNumberFormat="1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left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220980</xdr:colOff>
      <xdr:row>0</xdr:row>
      <xdr:rowOff>121920</xdr:rowOff>
    </xdr:from>
    <xdr:to>
      <xdr:col>10</xdr:col>
      <xdr:colOff>731520</xdr:colOff>
      <xdr:row>4</xdr:row>
      <xdr:rowOff>30480</xdr:rowOff>
    </xdr:to>
    <xdr:pic>
      <xdr:nvPicPr>
        <xdr:cNvPr id="4107" name="Picture 40" descr="inau Arquitectura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553700" y="121920"/>
          <a:ext cx="1295400" cy="579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tabSelected="1" topLeftCell="B30" workbookViewId="0">
      <selection activeCell="D54" sqref="D54"/>
    </sheetView>
  </sheetViews>
  <sheetFormatPr baseColWidth="10" defaultColWidth="11.42578125" defaultRowHeight="12.75"/>
  <cols>
    <col min="1" max="1" width="2.28515625" customWidth="1"/>
    <col min="2" max="2" width="11" style="3" customWidth="1"/>
    <col min="3" max="3" width="26.85546875" customWidth="1"/>
    <col min="4" max="4" width="53.140625" customWidth="1"/>
    <col min="5" max="5" width="20.28515625" customWidth="1"/>
    <col min="6" max="6" width="7.7109375" customWidth="1"/>
    <col min="7" max="7" width="8" customWidth="1"/>
    <col min="8" max="9" width="10.7109375" style="4" customWidth="1"/>
    <col min="10" max="10" width="11.42578125" style="4"/>
    <col min="11" max="11" width="12.140625" style="4" customWidth="1"/>
    <col min="12" max="12" width="2.5703125" style="5" customWidth="1"/>
  </cols>
  <sheetData>
    <row r="1" spans="1:12" s="1" customFormat="1">
      <c r="A1" s="6"/>
      <c r="B1" s="7" t="s">
        <v>0</v>
      </c>
      <c r="C1" s="8" t="s">
        <v>1</v>
      </c>
      <c r="E1" s="6"/>
      <c r="F1" s="6"/>
      <c r="G1" s="6"/>
      <c r="H1" s="6"/>
      <c r="I1" s="6"/>
      <c r="J1" s="6"/>
      <c r="K1" s="122"/>
    </row>
    <row r="2" spans="1:12" s="1" customFormat="1">
      <c r="A2" s="6"/>
      <c r="B2" s="9" t="s">
        <v>2</v>
      </c>
      <c r="C2" s="10" t="s">
        <v>3</v>
      </c>
      <c r="E2" s="6"/>
      <c r="F2" s="6"/>
      <c r="G2" s="6"/>
      <c r="H2" s="6"/>
      <c r="I2" s="6"/>
      <c r="J2" s="6"/>
      <c r="K2" s="6"/>
    </row>
    <row r="3" spans="1:12" s="1" customFormat="1">
      <c r="A3" s="6"/>
      <c r="B3" s="9" t="s">
        <v>4</v>
      </c>
      <c r="C3" s="10" t="s">
        <v>1</v>
      </c>
      <c r="E3" s="6"/>
      <c r="F3" s="6"/>
      <c r="G3" s="6"/>
      <c r="H3" s="6"/>
      <c r="I3" s="6"/>
      <c r="J3" s="6"/>
      <c r="K3" s="6"/>
    </row>
    <row r="4" spans="1:12" s="1" customFormat="1">
      <c r="A4" s="6"/>
      <c r="B4" s="9" t="s">
        <v>5</v>
      </c>
      <c r="C4" s="10" t="s">
        <v>1</v>
      </c>
      <c r="E4" s="6"/>
      <c r="F4" s="6"/>
      <c r="G4" s="6"/>
      <c r="H4" s="6"/>
      <c r="I4" s="6"/>
      <c r="J4" s="6"/>
      <c r="K4" s="6"/>
    </row>
    <row r="5" spans="1:12" s="1" customFormat="1">
      <c r="A5" s="6"/>
      <c r="B5" s="9" t="s">
        <v>6</v>
      </c>
      <c r="C5" s="10" t="s">
        <v>1</v>
      </c>
      <c r="E5" s="6"/>
      <c r="F5" s="6"/>
      <c r="G5" s="6"/>
      <c r="H5" s="6"/>
      <c r="I5" s="6"/>
      <c r="J5" s="6"/>
      <c r="K5" s="6"/>
    </row>
    <row r="6" spans="1:12">
      <c r="A6" s="11"/>
      <c r="B6" s="12"/>
      <c r="C6" s="13"/>
      <c r="D6" s="11"/>
      <c r="E6" s="11"/>
      <c r="F6" s="12"/>
      <c r="G6" s="11"/>
      <c r="H6" s="14"/>
      <c r="I6" s="14"/>
      <c r="J6" s="14"/>
      <c r="K6" s="14"/>
    </row>
    <row r="7" spans="1:12" ht="24.95" customHeight="1">
      <c r="A7" s="11"/>
      <c r="B7" s="15"/>
      <c r="C7" s="16" t="s">
        <v>7</v>
      </c>
      <c r="D7" s="17"/>
      <c r="E7" s="18"/>
      <c r="F7" s="17"/>
      <c r="G7" s="17"/>
      <c r="H7" s="19"/>
      <c r="I7" s="19"/>
      <c r="J7" s="18" t="s">
        <v>8</v>
      </c>
      <c r="K7" s="19"/>
      <c r="L7" s="123"/>
    </row>
    <row r="8" spans="1:12">
      <c r="A8" s="11"/>
      <c r="B8" s="12"/>
      <c r="C8" s="13"/>
      <c r="D8" s="11"/>
      <c r="E8" s="11"/>
      <c r="F8" s="12"/>
      <c r="G8" s="11"/>
      <c r="H8" s="14"/>
      <c r="I8" s="14"/>
      <c r="J8" s="14"/>
      <c r="K8" s="14"/>
    </row>
    <row r="9" spans="1:12" ht="18.75" customHeight="1">
      <c r="A9" s="11"/>
      <c r="B9" s="20"/>
      <c r="C9" s="21" t="s">
        <v>9</v>
      </c>
      <c r="D9" s="22"/>
      <c r="E9" s="22"/>
      <c r="F9" s="22"/>
      <c r="G9" s="22"/>
      <c r="H9" s="23"/>
      <c r="I9" s="23"/>
      <c r="J9" s="23"/>
      <c r="K9" s="23"/>
      <c r="L9" s="124"/>
    </row>
    <row r="10" spans="1:12">
      <c r="A10" s="11"/>
      <c r="B10" s="12"/>
      <c r="C10" s="13"/>
      <c r="D10" s="11"/>
      <c r="E10" s="11"/>
      <c r="F10" s="12"/>
      <c r="G10" s="11"/>
      <c r="H10" s="14"/>
      <c r="I10" s="14"/>
      <c r="J10" s="14"/>
      <c r="K10" s="14"/>
    </row>
    <row r="11" spans="1:12" ht="15" customHeight="1">
      <c r="A11" s="11"/>
      <c r="B11" s="146" t="s">
        <v>10</v>
      </c>
      <c r="C11" s="149" t="s">
        <v>11</v>
      </c>
      <c r="D11" s="152" t="s">
        <v>12</v>
      </c>
      <c r="E11" s="24" t="s">
        <v>13</v>
      </c>
      <c r="F11" s="155" t="s">
        <v>14</v>
      </c>
      <c r="G11" s="158" t="s">
        <v>15</v>
      </c>
      <c r="H11" s="139" t="s">
        <v>16</v>
      </c>
      <c r="I11" s="139" t="s">
        <v>17</v>
      </c>
      <c r="J11" s="139" t="s">
        <v>18</v>
      </c>
      <c r="K11" s="142" t="s">
        <v>19</v>
      </c>
      <c r="L11" s="125"/>
    </row>
    <row r="12" spans="1:12" ht="15" customHeight="1">
      <c r="A12" s="11"/>
      <c r="B12" s="147"/>
      <c r="C12" s="150"/>
      <c r="D12" s="153"/>
      <c r="E12" s="25" t="s">
        <v>20</v>
      </c>
      <c r="F12" s="156"/>
      <c r="G12" s="159"/>
      <c r="H12" s="140"/>
      <c r="I12" s="140"/>
      <c r="J12" s="140"/>
      <c r="K12" s="143"/>
      <c r="L12" s="125"/>
    </row>
    <row r="13" spans="1:12" ht="15" customHeight="1">
      <c r="A13" s="11"/>
      <c r="B13" s="148"/>
      <c r="C13" s="151"/>
      <c r="D13" s="154"/>
      <c r="E13" s="26" t="s">
        <v>21</v>
      </c>
      <c r="F13" s="157"/>
      <c r="G13" s="160"/>
      <c r="H13" s="141"/>
      <c r="I13" s="141"/>
      <c r="J13" s="141"/>
      <c r="K13" s="144"/>
      <c r="L13" s="125"/>
    </row>
    <row r="14" spans="1:12" ht="15" customHeight="1">
      <c r="A14" s="11"/>
      <c r="B14" s="27"/>
      <c r="C14" s="28"/>
      <c r="D14" s="27"/>
      <c r="E14" s="27"/>
      <c r="F14" s="27"/>
      <c r="G14" s="27"/>
      <c r="H14" s="29"/>
      <c r="I14" s="29"/>
      <c r="J14" s="29"/>
      <c r="K14" s="29"/>
    </row>
    <row r="15" spans="1:12" ht="15" customHeight="1">
      <c r="A15" s="11"/>
      <c r="B15" s="30" t="s">
        <v>22</v>
      </c>
      <c r="C15" s="31" t="s">
        <v>23</v>
      </c>
      <c r="D15" s="32"/>
      <c r="E15" s="32"/>
      <c r="F15" s="32"/>
      <c r="G15" s="32"/>
      <c r="H15" s="33"/>
      <c r="I15" s="33"/>
      <c r="J15" s="33"/>
      <c r="K15" s="33"/>
      <c r="L15" s="124"/>
    </row>
    <row r="16" spans="1:12" ht="15" customHeight="1">
      <c r="A16" s="34"/>
      <c r="B16" s="35"/>
      <c r="C16" s="28"/>
      <c r="D16" s="27"/>
      <c r="E16" s="27"/>
      <c r="F16" s="27"/>
      <c r="G16" s="27"/>
      <c r="H16" s="29"/>
      <c r="I16" s="29"/>
      <c r="J16" s="29"/>
      <c r="K16" s="29"/>
    </row>
    <row r="17" spans="1:12" ht="15" customHeight="1">
      <c r="A17" s="11"/>
      <c r="B17" s="36" t="s">
        <v>24</v>
      </c>
      <c r="C17" s="37" t="s">
        <v>25</v>
      </c>
      <c r="D17" s="38"/>
      <c r="E17" s="39"/>
      <c r="F17" s="40"/>
      <c r="G17" s="40"/>
      <c r="H17" s="41"/>
      <c r="I17" s="41"/>
      <c r="J17" s="41"/>
      <c r="K17" s="126">
        <f>SUM(J18:J18)</f>
        <v>0</v>
      </c>
      <c r="L17" s="127"/>
    </row>
    <row r="18" spans="1:12" ht="15" customHeight="1">
      <c r="A18" s="11"/>
      <c r="B18" s="42" t="s">
        <v>24</v>
      </c>
      <c r="C18" s="43"/>
      <c r="D18" s="44" t="s">
        <v>26</v>
      </c>
      <c r="E18" s="45"/>
      <c r="F18" s="46"/>
      <c r="G18" s="47" t="s">
        <v>27</v>
      </c>
      <c r="H18" s="48"/>
      <c r="I18" s="48"/>
      <c r="J18" s="48">
        <f>SUM(H18*I18)</f>
        <v>0</v>
      </c>
      <c r="K18" s="128"/>
      <c r="L18" s="124"/>
    </row>
    <row r="19" spans="1:12" ht="15" customHeight="1">
      <c r="A19" s="34"/>
      <c r="B19" s="36" t="s">
        <v>28</v>
      </c>
      <c r="C19" s="49" t="s">
        <v>29</v>
      </c>
      <c r="D19" s="50"/>
      <c r="E19" s="50"/>
      <c r="F19" s="40"/>
      <c r="G19" s="40"/>
      <c r="H19" s="41"/>
      <c r="I19" s="41"/>
      <c r="J19" s="41"/>
      <c r="K19" s="126">
        <f>SUM(J20:J33)</f>
        <v>0</v>
      </c>
      <c r="L19" s="127"/>
    </row>
    <row r="20" spans="1:12" ht="15" customHeight="1">
      <c r="A20" s="11"/>
      <c r="B20" s="42" t="s">
        <v>30</v>
      </c>
      <c r="C20" s="43" t="s">
        <v>31</v>
      </c>
      <c r="D20" s="51"/>
      <c r="E20" s="52"/>
      <c r="F20" s="46"/>
      <c r="G20" s="53"/>
      <c r="H20" s="48"/>
      <c r="I20" s="48"/>
      <c r="J20" s="48"/>
      <c r="K20" s="128"/>
      <c r="L20" s="124"/>
    </row>
    <row r="21" spans="1:12" ht="15" customHeight="1">
      <c r="A21" s="11"/>
      <c r="B21" s="42" t="s">
        <v>32</v>
      </c>
      <c r="C21" s="43"/>
      <c r="D21" s="51" t="s">
        <v>33</v>
      </c>
      <c r="E21" s="52"/>
      <c r="F21" s="46"/>
      <c r="G21" s="53" t="s">
        <v>34</v>
      </c>
      <c r="H21" s="48"/>
      <c r="I21" s="48"/>
      <c r="J21" s="55">
        <f t="shared" ref="J21:J26" si="0">SUM(H21*I21)</f>
        <v>0</v>
      </c>
      <c r="K21" s="84"/>
      <c r="L21" s="124"/>
    </row>
    <row r="22" spans="1:12" ht="15" customHeight="1">
      <c r="A22" s="11"/>
      <c r="B22" s="42" t="s">
        <v>35</v>
      </c>
      <c r="C22" s="43"/>
      <c r="D22" s="51" t="s">
        <v>36</v>
      </c>
      <c r="E22" s="52"/>
      <c r="F22" s="54"/>
      <c r="G22" s="53" t="s">
        <v>37</v>
      </c>
      <c r="H22" s="55"/>
      <c r="I22" s="55"/>
      <c r="J22" s="55">
        <f t="shared" si="0"/>
        <v>0</v>
      </c>
      <c r="K22" s="84"/>
      <c r="L22" s="124"/>
    </row>
    <row r="23" spans="1:12" ht="15" customHeight="1">
      <c r="A23" s="11"/>
      <c r="B23" s="42" t="s">
        <v>38</v>
      </c>
      <c r="C23" s="43"/>
      <c r="D23" s="51" t="s">
        <v>39</v>
      </c>
      <c r="E23" s="52"/>
      <c r="F23" s="54"/>
      <c r="G23" s="53" t="s">
        <v>37</v>
      </c>
      <c r="H23" s="55"/>
      <c r="I23" s="55"/>
      <c r="J23" s="55">
        <f t="shared" si="0"/>
        <v>0</v>
      </c>
      <c r="K23" s="84"/>
      <c r="L23" s="124"/>
    </row>
    <row r="24" spans="1:12" ht="15" customHeight="1">
      <c r="A24" s="11"/>
      <c r="B24" s="42" t="s">
        <v>40</v>
      </c>
      <c r="C24" s="43"/>
      <c r="D24" s="51" t="s">
        <v>41</v>
      </c>
      <c r="E24" s="52"/>
      <c r="F24" s="54"/>
      <c r="G24" s="53" t="s">
        <v>37</v>
      </c>
      <c r="H24" s="55"/>
      <c r="I24" s="55"/>
      <c r="J24" s="55">
        <f t="shared" si="0"/>
        <v>0</v>
      </c>
      <c r="K24" s="84"/>
      <c r="L24" s="124"/>
    </row>
    <row r="25" spans="1:12" ht="15" customHeight="1">
      <c r="A25" s="11"/>
      <c r="B25" s="42" t="s">
        <v>42</v>
      </c>
      <c r="C25" s="43"/>
      <c r="D25" s="51" t="s">
        <v>43</v>
      </c>
      <c r="E25" s="52"/>
      <c r="F25" s="54"/>
      <c r="G25" s="53" t="s">
        <v>37</v>
      </c>
      <c r="H25" s="55"/>
      <c r="I25" s="55"/>
      <c r="J25" s="55">
        <f t="shared" si="0"/>
        <v>0</v>
      </c>
      <c r="K25" s="84"/>
      <c r="L25" s="124"/>
    </row>
    <row r="26" spans="1:12" ht="15" customHeight="1">
      <c r="A26" s="11"/>
      <c r="B26" s="42" t="s">
        <v>44</v>
      </c>
      <c r="C26" s="43"/>
      <c r="D26" s="51" t="s">
        <v>45</v>
      </c>
      <c r="E26" s="52"/>
      <c r="F26" s="54"/>
      <c r="G26" s="53" t="s">
        <v>27</v>
      </c>
      <c r="H26" s="55"/>
      <c r="I26" s="55"/>
      <c r="J26" s="55">
        <f t="shared" si="0"/>
        <v>0</v>
      </c>
      <c r="K26" s="84"/>
      <c r="L26" s="124"/>
    </row>
    <row r="27" spans="1:12" ht="15" customHeight="1">
      <c r="A27" s="11"/>
      <c r="B27" s="56" t="s">
        <v>46</v>
      </c>
      <c r="C27" s="43" t="s">
        <v>47</v>
      </c>
      <c r="D27" s="44"/>
      <c r="E27" s="45"/>
      <c r="F27" s="46"/>
      <c r="G27" s="57"/>
      <c r="H27" s="48"/>
      <c r="I27" s="48"/>
      <c r="J27" s="48"/>
      <c r="K27" s="84"/>
      <c r="L27" s="124"/>
    </row>
    <row r="28" spans="1:12" ht="15" customHeight="1">
      <c r="A28" s="11"/>
      <c r="B28" s="42" t="s">
        <v>48</v>
      </c>
      <c r="C28" s="43"/>
      <c r="D28" s="51" t="s">
        <v>33</v>
      </c>
      <c r="E28" s="52"/>
      <c r="F28" s="46"/>
      <c r="G28" s="53" t="s">
        <v>34</v>
      </c>
      <c r="H28" s="48"/>
      <c r="I28" s="48"/>
      <c r="J28" s="55">
        <f t="shared" ref="J28:J33" si="1">SUM(H28*I28)</f>
        <v>0</v>
      </c>
      <c r="K28" s="84"/>
      <c r="L28" s="124"/>
    </row>
    <row r="29" spans="1:12" ht="15" customHeight="1">
      <c r="A29" s="11"/>
      <c r="B29" s="42" t="s">
        <v>49</v>
      </c>
      <c r="C29" s="43"/>
      <c r="D29" s="51" t="s">
        <v>36</v>
      </c>
      <c r="E29" s="52"/>
      <c r="F29" s="54"/>
      <c r="G29" s="53" t="s">
        <v>37</v>
      </c>
      <c r="H29" s="55"/>
      <c r="I29" s="55"/>
      <c r="J29" s="55">
        <f t="shared" si="1"/>
        <v>0</v>
      </c>
      <c r="K29" s="84"/>
      <c r="L29" s="124"/>
    </row>
    <row r="30" spans="1:12" ht="15" customHeight="1">
      <c r="A30" s="11"/>
      <c r="B30" s="42" t="s">
        <v>50</v>
      </c>
      <c r="C30" s="43"/>
      <c r="D30" s="51" t="s">
        <v>39</v>
      </c>
      <c r="E30" s="52"/>
      <c r="F30" s="54"/>
      <c r="G30" s="53" t="s">
        <v>37</v>
      </c>
      <c r="H30" s="55"/>
      <c r="I30" s="55"/>
      <c r="J30" s="55">
        <f t="shared" si="1"/>
        <v>0</v>
      </c>
      <c r="K30" s="84"/>
      <c r="L30" s="124"/>
    </row>
    <row r="31" spans="1:12" ht="15" customHeight="1">
      <c r="A31" s="11"/>
      <c r="B31" s="42" t="s">
        <v>51</v>
      </c>
      <c r="C31" s="43"/>
      <c r="D31" s="51" t="s">
        <v>41</v>
      </c>
      <c r="E31" s="52"/>
      <c r="F31" s="54"/>
      <c r="G31" s="53" t="s">
        <v>37</v>
      </c>
      <c r="H31" s="55"/>
      <c r="I31" s="55"/>
      <c r="J31" s="55">
        <f t="shared" si="1"/>
        <v>0</v>
      </c>
      <c r="K31" s="84"/>
      <c r="L31" s="124"/>
    </row>
    <row r="32" spans="1:12" ht="15" customHeight="1">
      <c r="A32" s="11"/>
      <c r="B32" s="42" t="s">
        <v>52</v>
      </c>
      <c r="C32" s="43"/>
      <c r="D32" s="51" t="s">
        <v>43</v>
      </c>
      <c r="E32" s="52"/>
      <c r="F32" s="54"/>
      <c r="G32" s="53" t="s">
        <v>37</v>
      </c>
      <c r="H32" s="55"/>
      <c r="I32" s="55"/>
      <c r="J32" s="55">
        <f t="shared" si="1"/>
        <v>0</v>
      </c>
      <c r="K32" s="84"/>
      <c r="L32" s="124"/>
    </row>
    <row r="33" spans="1:12" ht="15" customHeight="1">
      <c r="A33" s="11"/>
      <c r="B33" s="42" t="s">
        <v>53</v>
      </c>
      <c r="C33" s="43"/>
      <c r="D33" s="51" t="s">
        <v>45</v>
      </c>
      <c r="E33" s="52"/>
      <c r="F33" s="54"/>
      <c r="G33" s="53" t="s">
        <v>27</v>
      </c>
      <c r="H33" s="55"/>
      <c r="I33" s="55"/>
      <c r="J33" s="55">
        <f t="shared" si="1"/>
        <v>0</v>
      </c>
      <c r="K33" s="84"/>
      <c r="L33" s="124"/>
    </row>
    <row r="34" spans="1:12" ht="15" customHeight="1">
      <c r="A34" s="34"/>
      <c r="B34" s="36" t="s">
        <v>54</v>
      </c>
      <c r="C34" s="49" t="s">
        <v>55</v>
      </c>
      <c r="D34" s="58"/>
      <c r="E34" s="50"/>
      <c r="F34" s="40"/>
      <c r="G34" s="40"/>
      <c r="H34" s="41"/>
      <c r="I34" s="41"/>
      <c r="J34" s="41"/>
      <c r="K34" s="126">
        <f>SUM(J35)</f>
        <v>0</v>
      </c>
      <c r="L34" s="127"/>
    </row>
    <row r="35" spans="1:12" ht="15" customHeight="1">
      <c r="A35" s="11"/>
      <c r="B35" s="42" t="s">
        <v>56</v>
      </c>
      <c r="D35" s="59" t="s">
        <v>31</v>
      </c>
      <c r="E35" s="52"/>
      <c r="F35" s="46"/>
      <c r="G35" s="53" t="s">
        <v>57</v>
      </c>
      <c r="H35" s="48"/>
      <c r="I35" s="48"/>
      <c r="J35" s="55">
        <f>SUM(H35*I35)</f>
        <v>0</v>
      </c>
      <c r="K35" s="128"/>
      <c r="L35" s="124"/>
    </row>
    <row r="36" spans="1:12" ht="15" customHeight="1">
      <c r="A36" s="11"/>
      <c r="B36" s="42" t="s">
        <v>58</v>
      </c>
      <c r="D36" s="60" t="s">
        <v>47</v>
      </c>
      <c r="E36" s="52"/>
      <c r="F36" s="46"/>
      <c r="G36" s="53" t="s">
        <v>57</v>
      </c>
      <c r="H36" s="48"/>
      <c r="I36" s="48"/>
      <c r="J36" s="55">
        <f>SUM(H36*I36)</f>
        <v>0</v>
      </c>
      <c r="K36" s="128"/>
      <c r="L36" s="124"/>
    </row>
    <row r="37" spans="1:12" ht="15" customHeight="1">
      <c r="A37" s="11"/>
      <c r="B37" s="61" t="s">
        <v>22</v>
      </c>
      <c r="C37" s="145" t="s">
        <v>59</v>
      </c>
      <c r="D37" s="145"/>
      <c r="E37" s="62"/>
      <c r="F37" s="63" t="s">
        <v>60</v>
      </c>
      <c r="G37" s="62"/>
      <c r="H37" s="64"/>
      <c r="I37" s="64"/>
      <c r="J37" s="64"/>
      <c r="K37" s="129">
        <f>K17+K19+K34</f>
        <v>0</v>
      </c>
      <c r="L37" s="130"/>
    </row>
    <row r="38" spans="1:12" s="2" customFormat="1" ht="15" customHeight="1">
      <c r="A38" s="65"/>
      <c r="B38" s="66"/>
      <c r="C38" s="67"/>
      <c r="D38" s="68"/>
      <c r="E38" s="68"/>
      <c r="F38" s="66"/>
      <c r="G38" s="68"/>
      <c r="H38" s="69"/>
      <c r="I38" s="69"/>
      <c r="J38" s="69"/>
      <c r="K38" s="130"/>
      <c r="L38" s="127"/>
    </row>
    <row r="39" spans="1:12" s="2" customFormat="1" ht="15" customHeight="1">
      <c r="A39" s="65"/>
      <c r="B39" s="70" t="s">
        <v>61</v>
      </c>
      <c r="C39" s="71" t="s">
        <v>62</v>
      </c>
      <c r="D39" s="72"/>
      <c r="E39" s="72"/>
      <c r="F39" s="32"/>
      <c r="G39" s="73"/>
      <c r="H39" s="74"/>
      <c r="I39" s="74"/>
      <c r="J39" s="74"/>
      <c r="K39" s="74"/>
      <c r="L39" s="124"/>
    </row>
    <row r="40" spans="1:12" s="2" customFormat="1" ht="15" customHeight="1">
      <c r="A40" s="65"/>
      <c r="B40" s="66"/>
      <c r="C40" s="67"/>
      <c r="D40" s="68"/>
      <c r="E40" s="68"/>
      <c r="F40" s="66"/>
      <c r="G40" s="68"/>
      <c r="H40" s="69"/>
      <c r="I40" s="69"/>
      <c r="J40" s="69"/>
      <c r="K40" s="130"/>
      <c r="L40" s="127"/>
    </row>
    <row r="41" spans="1:12" ht="15" customHeight="1">
      <c r="A41" s="11"/>
      <c r="B41" s="75" t="s">
        <v>24</v>
      </c>
      <c r="C41" s="76"/>
      <c r="D41" s="77"/>
      <c r="E41" s="78"/>
      <c r="F41" s="54"/>
      <c r="G41" s="79"/>
      <c r="H41" s="55"/>
      <c r="I41" s="55"/>
      <c r="J41" s="55">
        <f>SUM(H41*I41)</f>
        <v>0</v>
      </c>
      <c r="K41" s="128"/>
      <c r="L41" s="124"/>
    </row>
    <row r="42" spans="1:12" ht="15" customHeight="1">
      <c r="A42" s="11"/>
      <c r="B42" s="75" t="s">
        <v>63</v>
      </c>
      <c r="C42" s="43"/>
      <c r="D42" s="77"/>
      <c r="E42" s="78"/>
      <c r="F42" s="54"/>
      <c r="G42" s="79"/>
      <c r="H42" s="55"/>
      <c r="I42" s="55"/>
      <c r="J42" s="55">
        <f>SUM(H42*I42)</f>
        <v>0</v>
      </c>
      <c r="K42" s="84"/>
      <c r="L42" s="124"/>
    </row>
    <row r="43" spans="1:12" ht="15" customHeight="1">
      <c r="A43" s="11"/>
      <c r="B43" s="75" t="s">
        <v>64</v>
      </c>
      <c r="C43" s="43"/>
      <c r="D43" s="51"/>
      <c r="E43" s="52"/>
      <c r="F43" s="54"/>
      <c r="G43" s="79"/>
      <c r="H43" s="55"/>
      <c r="I43" s="55"/>
      <c r="J43" s="55">
        <f>SUM(H43*I43)</f>
        <v>0</v>
      </c>
      <c r="K43" s="84"/>
      <c r="L43" s="124"/>
    </row>
    <row r="44" spans="1:12" ht="15" customHeight="1">
      <c r="A44" s="11"/>
      <c r="B44" s="80"/>
      <c r="C44" s="43"/>
      <c r="D44" s="81"/>
      <c r="E44" s="82"/>
      <c r="F44" s="83"/>
      <c r="G44" s="83"/>
      <c r="H44" s="84"/>
      <c r="I44" s="84"/>
      <c r="J44" s="84"/>
      <c r="K44" s="84"/>
      <c r="L44" s="124"/>
    </row>
    <row r="45" spans="1:12" ht="15" customHeight="1">
      <c r="A45" s="11"/>
      <c r="B45" s="61" t="s">
        <v>61</v>
      </c>
      <c r="C45" s="85" t="s">
        <v>65</v>
      </c>
      <c r="D45" s="62"/>
      <c r="E45" s="62"/>
      <c r="F45" s="63" t="s">
        <v>60</v>
      </c>
      <c r="G45" s="62"/>
      <c r="H45" s="64"/>
      <c r="I45" s="64"/>
      <c r="J45" s="64"/>
      <c r="K45" s="131">
        <f>SUM(J41:J44)</f>
        <v>0</v>
      </c>
      <c r="L45" s="127"/>
    </row>
    <row r="46" spans="1:12" ht="16.5" customHeight="1">
      <c r="A46" s="11"/>
      <c r="B46" s="86"/>
      <c r="C46" s="87"/>
      <c r="D46" s="86"/>
      <c r="E46" s="86"/>
      <c r="F46" s="27"/>
      <c r="G46" s="86"/>
      <c r="H46" s="88"/>
      <c r="I46" s="88"/>
      <c r="J46" s="88"/>
      <c r="K46" s="118"/>
      <c r="L46" s="124"/>
    </row>
    <row r="47" spans="1:12" ht="15" customHeight="1">
      <c r="A47" s="11"/>
      <c r="B47" s="89" t="s">
        <v>66</v>
      </c>
      <c r="C47" s="90" t="s">
        <v>67</v>
      </c>
      <c r="D47" s="91"/>
      <c r="E47" s="91"/>
      <c r="F47" s="92">
        <v>1</v>
      </c>
      <c r="G47" s="93"/>
      <c r="H47" s="94"/>
      <c r="I47" s="94"/>
      <c r="J47" s="94"/>
      <c r="K47" s="132">
        <f>SUM(K37+K45)</f>
        <v>0</v>
      </c>
      <c r="L47" s="133"/>
    </row>
    <row r="48" spans="1:12" ht="15" customHeight="1">
      <c r="A48" s="11"/>
      <c r="B48" s="95"/>
      <c r="C48" s="96"/>
      <c r="D48" s="97"/>
      <c r="E48" s="97"/>
      <c r="F48" s="98"/>
      <c r="G48" s="95"/>
      <c r="H48" s="99"/>
      <c r="I48" s="99"/>
      <c r="J48" s="99"/>
      <c r="K48" s="99"/>
    </row>
    <row r="49" spans="1:11" ht="15" customHeight="1">
      <c r="A49" s="11"/>
      <c r="B49" s="100"/>
      <c r="C49" s="101"/>
      <c r="D49" s="102"/>
      <c r="E49" s="102"/>
      <c r="F49" s="103"/>
      <c r="G49" s="104"/>
      <c r="H49" s="105"/>
      <c r="I49" s="105"/>
      <c r="J49" s="134" t="s">
        <v>68</v>
      </c>
      <c r="K49" s="135">
        <f>+K47*0.22</f>
        <v>0</v>
      </c>
    </row>
    <row r="50" spans="1:11" ht="15" customHeight="1">
      <c r="A50" s="11"/>
      <c r="B50" s="95"/>
      <c r="C50" s="96"/>
      <c r="D50" s="97"/>
      <c r="E50" s="97"/>
      <c r="F50" s="98"/>
      <c r="G50" s="95"/>
      <c r="H50" s="99"/>
      <c r="I50" s="99"/>
      <c r="J50" s="136"/>
      <c r="K50" s="99"/>
    </row>
    <row r="51" spans="1:11" ht="15" customHeight="1">
      <c r="A51" s="11"/>
      <c r="B51" s="106" t="s">
        <v>69</v>
      </c>
      <c r="C51" s="107" t="s">
        <v>70</v>
      </c>
      <c r="D51" s="108"/>
      <c r="E51" s="108"/>
      <c r="F51" s="109"/>
      <c r="G51" s="110"/>
      <c r="H51" s="111"/>
      <c r="I51" s="111"/>
      <c r="J51" s="137"/>
      <c r="K51" s="138">
        <f>+K47+K49</f>
        <v>0</v>
      </c>
    </row>
    <row r="52" spans="1:11" ht="15" customHeight="1">
      <c r="A52" s="11"/>
      <c r="B52" s="95"/>
      <c r="C52" s="96"/>
      <c r="D52" s="97"/>
      <c r="E52" s="97"/>
      <c r="F52" s="98"/>
      <c r="G52" s="95"/>
      <c r="H52" s="99"/>
      <c r="I52" s="99"/>
      <c r="J52" s="99"/>
      <c r="K52" s="99"/>
    </row>
    <row r="53" spans="1:11" ht="15" customHeight="1">
      <c r="A53" s="112"/>
      <c r="B53" s="95" t="s">
        <v>71</v>
      </c>
      <c r="C53" s="113" t="s">
        <v>72</v>
      </c>
      <c r="D53" s="97"/>
      <c r="E53" s="97"/>
      <c r="F53" s="98"/>
      <c r="G53" s="95"/>
      <c r="H53" s="99"/>
      <c r="I53" s="99"/>
      <c r="J53" s="99"/>
      <c r="K53" s="99"/>
    </row>
    <row r="54" spans="1:11" ht="15" customHeight="1">
      <c r="A54" s="11"/>
      <c r="B54" s="99"/>
      <c r="C54" s="114" t="s">
        <v>73</v>
      </c>
      <c r="D54" s="115"/>
      <c r="F54" s="116"/>
      <c r="G54" s="4"/>
      <c r="H54" s="5"/>
    </row>
    <row r="55" spans="1:11" ht="15" customHeight="1">
      <c r="A55" s="34"/>
      <c r="B55" s="88"/>
      <c r="C55" s="117" t="s">
        <v>74</v>
      </c>
      <c r="D55" s="88"/>
      <c r="E55" s="118"/>
      <c r="F55" s="116"/>
      <c r="G55" s="4"/>
      <c r="H55" s="5"/>
    </row>
    <row r="56" spans="1:11" ht="15" customHeight="1">
      <c r="A56" s="34"/>
      <c r="B56" s="88"/>
      <c r="C56" s="117" t="s">
        <v>75</v>
      </c>
      <c r="D56" s="88"/>
      <c r="E56" s="88"/>
      <c r="F56" s="116"/>
      <c r="G56" s="4"/>
      <c r="H56" s="5"/>
    </row>
    <row r="57" spans="1:11" ht="15" customHeight="1">
      <c r="A57" s="34"/>
      <c r="B57" s="88"/>
      <c r="C57" s="88"/>
      <c r="D57" s="88"/>
      <c r="E57" s="88"/>
      <c r="F57" s="88"/>
      <c r="G57" s="4"/>
      <c r="H57" s="5"/>
    </row>
    <row r="58" spans="1:11" ht="15" customHeight="1">
      <c r="B58" s="119"/>
      <c r="C58" s="119"/>
      <c r="D58" s="119"/>
      <c r="E58" s="119"/>
      <c r="F58" s="119"/>
      <c r="G58" s="4"/>
      <c r="H58" s="5"/>
    </row>
    <row r="59" spans="1:11" ht="15" customHeight="1">
      <c r="A59" s="120"/>
      <c r="B59" s="88"/>
      <c r="C59" s="88"/>
      <c r="D59" s="88"/>
      <c r="E59" s="88"/>
      <c r="F59" s="88"/>
      <c r="G59" s="4"/>
      <c r="H59" s="5"/>
    </row>
    <row r="60" spans="1:11">
      <c r="B60" s="121"/>
      <c r="C60" s="121"/>
      <c r="D60" s="121"/>
      <c r="E60" s="121"/>
      <c r="F60" s="121"/>
      <c r="G60" s="4"/>
      <c r="H60" s="5"/>
    </row>
    <row r="61" spans="1:11">
      <c r="B61" s="121"/>
      <c r="C61" s="121"/>
      <c r="D61" s="121"/>
      <c r="E61" s="121"/>
      <c r="F61" s="121"/>
      <c r="G61" s="4"/>
      <c r="H61" s="5"/>
    </row>
    <row r="62" spans="1:11">
      <c r="B62" s="121"/>
      <c r="C62" s="121"/>
      <c r="D62" s="121"/>
      <c r="E62" s="121"/>
      <c r="F62" s="121"/>
      <c r="G62" s="4"/>
      <c r="H62" s="5"/>
    </row>
    <row r="63" spans="1:11">
      <c r="C63" s="115"/>
      <c r="F63" s="3"/>
    </row>
    <row r="64" spans="1:11">
      <c r="F64" s="3"/>
    </row>
    <row r="65" spans="3:6">
      <c r="C65" s="115"/>
      <c r="F65" s="3"/>
    </row>
  </sheetData>
  <mergeCells count="10">
    <mergeCell ref="B11:B13"/>
    <mergeCell ref="C11:C13"/>
    <mergeCell ref="D11:D13"/>
    <mergeCell ref="F11:F13"/>
    <mergeCell ref="G11:G13"/>
    <mergeCell ref="H11:H13"/>
    <mergeCell ref="I11:I13"/>
    <mergeCell ref="J11:J13"/>
    <mergeCell ref="K11:K13"/>
    <mergeCell ref="C37:D37"/>
  </mergeCells>
  <printOptions horizontalCentered="1" verticalCentered="1"/>
  <pageMargins left="0.7006944444444444" right="0.7006944444444444" top="0.43263888888888891" bottom="0.47222222222222221" header="0.2361111111111111" footer="0.2986111111111111"/>
  <pageSetup paperSize="8" scale="95" orientation="landscape" verticalDpi="0"/>
  <headerFooter>
    <oddHeader>&amp;C&amp;12&amp;BAPARTADO III</oddHeader>
    <oddFooter>&amp;C&amp;Pde&amp;N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PLANILLA MEDICIÓN AVANCE OBRA</vt:lpstr>
    </vt:vector>
  </TitlesOfParts>
  <Company>MVOTMA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fapolito</dc:creator>
  <cp:lastModifiedBy>Direccion</cp:lastModifiedBy>
  <cp:lastPrinted>2015-05-19T15:16:25Z</cp:lastPrinted>
  <dcterms:created xsi:type="dcterms:W3CDTF">2006-10-03T17:00:54Z</dcterms:created>
  <dcterms:modified xsi:type="dcterms:W3CDTF">2023-03-09T14:22:43Z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3082-11.2.0.10323</vt:lpwstr>
  </property>
  <property fmtid="{D5CDD505-2E9C-101B-9397-08002B2CF9AE}" pid="3" name="ICV">
    <vt:lpwstr>3A8622D943AB408B96609F5BACC3FF00</vt:lpwstr>
  </property>
</Properties>
</file>