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PRESUPUESTO Y CRONOGRAMA " sheetId="1" r:id="rId1"/>
  </sheets>
  <definedNames>
    <definedName name="_xlnm.Print_Area" localSheetId="0">'PRESUPUESTO Y CRONOGRAMA '!$A$1:$M$45</definedName>
  </definedNames>
  <calcPr fullCalcOnLoad="1"/>
</workbook>
</file>

<file path=xl/sharedStrings.xml><?xml version="1.0" encoding="utf-8"?>
<sst xmlns="http://schemas.openxmlformats.org/spreadsheetml/2006/main" count="69" uniqueCount="57">
  <si>
    <t>Modalidad</t>
  </si>
  <si>
    <t>: LLAVE EN MANO</t>
  </si>
  <si>
    <t>Obra</t>
  </si>
  <si>
    <t>: SUMINISTRO E INSTALACIÓN DE EQUIPOS DE AIRE ACONDICIONADO EN TRES LOCALES EN MONTEVIDEO</t>
  </si>
  <si>
    <t>Fecha</t>
  </si>
  <si>
    <t>: MARZO 2022</t>
  </si>
  <si>
    <t>Dirección</t>
  </si>
  <si>
    <t>: Agraciada 3687 /  Timbués 3571 / Av. Joaquín Suarez 3325</t>
  </si>
  <si>
    <t>Arquitectos</t>
  </si>
  <si>
    <t>: ANIA YIM / CÉSAR PADILLA</t>
  </si>
  <si>
    <t>Ay. de Arq.</t>
  </si>
  <si>
    <t>: Mª JOSÉ PINTOS</t>
  </si>
  <si>
    <t>EMPRESA:</t>
  </si>
  <si>
    <t>LLAMADO:</t>
  </si>
  <si>
    <t>PRESUPUESTO DETALLADO POR RUBROS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</si>
  <si>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</si>
  <si>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</si>
  <si>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</si>
  <si>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</si>
  <si>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</si>
  <si>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</si>
  <si>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</si>
  <si>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</si>
  <si>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</si>
  <si>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</si>
  <si>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A</t>
  </si>
  <si>
    <t>1.00</t>
  </si>
  <si>
    <t>Suministro e instalación de equipos AA Inverter cat "A" 9.000 BTU</t>
  </si>
  <si>
    <t>un</t>
  </si>
  <si>
    <t>1.01</t>
  </si>
  <si>
    <t>Suministro e instalación de equipos AA Inverter cat "A" 12.000 BTU</t>
  </si>
  <si>
    <t>1.02</t>
  </si>
  <si>
    <t>Suministro e instalación de equipos AA Inverter cat "A" 18.000 BTU</t>
  </si>
  <si>
    <t>1.03</t>
  </si>
  <si>
    <t>Suministro e instalación de equipos AA Inverter cat "A" 24.000 BTU</t>
  </si>
  <si>
    <t>1.04</t>
  </si>
  <si>
    <t>Desinstalación de equipos existentes</t>
  </si>
  <si>
    <t>1.05</t>
  </si>
  <si>
    <t>Reparacion y pintura de tabiques y cielorrasos afectados</t>
  </si>
  <si>
    <t>global</t>
  </si>
  <si>
    <t>1.06</t>
  </si>
  <si>
    <t>Limpieza</t>
  </si>
  <si>
    <t>SUBTOTAL OBRAS</t>
  </si>
  <si>
    <t>%</t>
  </si>
  <si>
    <t>B</t>
  </si>
  <si>
    <t>RUBROS AGREGADOS POR EL CONTRATISTA</t>
  </si>
  <si>
    <t>SUBTOTAL RUBROS AGREGADOS POR EL CONTRATISTA</t>
  </si>
  <si>
    <t>C</t>
  </si>
  <si>
    <t xml:space="preserve">SUBTOTAL DE OBRAS </t>
  </si>
  <si>
    <t>SUBTOTAL $</t>
  </si>
  <si>
    <t>IVA 22%</t>
  </si>
  <si>
    <t>IVA 22% $</t>
  </si>
  <si>
    <t>D</t>
  </si>
  <si>
    <t>TOTAL OBRAS IVA INCLUÍDO</t>
  </si>
  <si>
    <t>TOTAL $</t>
  </si>
  <si>
    <t>NOTAS:</t>
  </si>
  <si>
    <t>a) En el subtotal (A+B) deben incluirse los honorarios de proyecto y dirección de obra, así como todos los gastos de administración y gestión del contrato de obra.
b) (*) %- Es el porcentaje de incidencia del monto del rubro en el monto total de obras (ïtem C : A+B).
c) el Contratista/Oferente debe verificar todas las fórmulas ya que será responsable por el resultado de las mismas.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</si>
</sst>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pta&quot;_-;\-* #,##0.00\ &quot;pta&quot;_-;_-* &quot;-&quot;??\ &quot;pta&quot;_-;_-@_-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_p_t_a_-;\-* #,##0.00\ _p_t_a_-;_-* &quot;-&quot;??\ _p_t_a_-;_-@_-"/>
  </numFmts>
  <fonts count="49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9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" fontId="48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justify"/>
    </xf>
    <xf numFmtId="0" fontId="7" fillId="36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justify"/>
    </xf>
    <xf numFmtId="0" fontId="7" fillId="36" borderId="17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justify"/>
    </xf>
    <xf numFmtId="0" fontId="7" fillId="36" borderId="2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4" fontId="2" fillId="36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4" fontId="0" fillId="34" borderId="26" xfId="0" applyNumberForma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 wrapText="1"/>
    </xf>
    <xf numFmtId="4" fontId="0" fillId="38" borderId="11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2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left" vertical="center"/>
    </xf>
    <xf numFmtId="0" fontId="7" fillId="39" borderId="11" xfId="0" applyFont="1" applyFill="1" applyBorder="1" applyAlignment="1">
      <alignment vertical="center"/>
    </xf>
    <xf numFmtId="9" fontId="7" fillId="39" borderId="34" xfId="0" applyNumberFormat="1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4" fontId="7" fillId="39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vertical="center"/>
    </xf>
    <xf numFmtId="9" fontId="7" fillId="33" borderId="26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9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right"/>
    </xf>
    <xf numFmtId="4" fontId="47" fillId="0" borderId="11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" fillId="36" borderId="41" xfId="0" applyNumberFormat="1" applyFont="1" applyFill="1" applyBorder="1" applyAlignment="1">
      <alignment horizontal="center" vertical="center" wrapText="1"/>
    </xf>
    <xf numFmtId="4" fontId="2" fillId="36" borderId="42" xfId="0" applyNumberFormat="1" applyFont="1" applyFill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4" fontId="0" fillId="0" borderId="36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2" fillId="36" borderId="44" xfId="0" applyNumberFormat="1" applyFont="1" applyFill="1" applyBorder="1" applyAlignment="1">
      <alignment horizontal="right" vertical="center"/>
    </xf>
    <xf numFmtId="4" fontId="0" fillId="4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4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7" fillId="39" borderId="44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39" borderId="10" xfId="0" applyNumberFormat="1" applyFont="1" applyFill="1" applyBorder="1" applyAlignment="1">
      <alignment horizontal="justify" vertical="center"/>
    </xf>
    <xf numFmtId="4" fontId="7" fillId="33" borderId="26" xfId="0" applyNumberFormat="1" applyFont="1" applyFill="1" applyBorder="1" applyAlignment="1">
      <alignment/>
    </xf>
    <xf numFmtId="4" fontId="7" fillId="33" borderId="30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34" borderId="11" xfId="0" applyNumberFormat="1" applyFont="1" applyFill="1" applyBorder="1" applyAlignment="1">
      <alignment/>
    </xf>
    <xf numFmtId="4" fontId="7" fillId="34" borderId="44" xfId="0" applyNumberFormat="1" applyFont="1" applyFill="1" applyBorder="1" applyAlignment="1">
      <alignment vertical="center"/>
    </xf>
    <xf numFmtId="4" fontId="7" fillId="34" borderId="39" xfId="0" applyNumberFormat="1" applyFont="1" applyFill="1" applyBorder="1" applyAlignment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0</xdr:row>
      <xdr:rowOff>95250</xdr:rowOff>
    </xdr:from>
    <xdr:to>
      <xdr:col>10</xdr:col>
      <xdr:colOff>704850</xdr:colOff>
      <xdr:row>5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18313" t="9881" r="18286" b="34657"/>
        <a:stretch>
          <a:fillRect/>
        </a:stretch>
      </xdr:blipFill>
      <xdr:spPr>
        <a:xfrm>
          <a:off x="9191625" y="9525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90" zoomScaleNormal="90" workbookViewId="0" topLeftCell="A1">
      <selection activeCell="D7" sqref="D7"/>
    </sheetView>
  </sheetViews>
  <sheetFormatPr defaultColWidth="11.421875" defaultRowHeight="12.75"/>
  <cols>
    <col min="1" max="1" width="2.28125" style="0" customWidth="1"/>
    <col min="2" max="2" width="9.421875" style="2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3" customWidth="1"/>
    <col min="10" max="10" width="9.140625" style="3" customWidth="1"/>
    <col min="11" max="11" width="12.140625" style="3" customWidth="1"/>
    <col min="12" max="12" width="3.8515625" style="4" hidden="1" customWidth="1"/>
    <col min="13" max="13" width="18.00390625" style="4" hidden="1" customWidth="1"/>
    <col min="14" max="245" width="9.140625" style="0" customWidth="1"/>
    <col min="246" max="246" width="9.140625" style="0" bestFit="1" customWidth="1"/>
  </cols>
  <sheetData>
    <row r="1" spans="1:13" ht="12.75">
      <c r="A1" s="5"/>
      <c r="B1" s="6" t="s">
        <v>0</v>
      </c>
      <c r="C1" s="5"/>
      <c r="D1" s="7" t="s">
        <v>1</v>
      </c>
      <c r="E1" s="5"/>
      <c r="F1" s="5"/>
      <c r="G1" s="5"/>
      <c r="H1" s="5"/>
      <c r="I1" s="5"/>
      <c r="J1" s="5"/>
      <c r="K1" s="147"/>
      <c r="L1"/>
      <c r="M1"/>
    </row>
    <row r="2" spans="1:13" ht="12.75">
      <c r="A2" s="8"/>
      <c r="B2" s="9" t="s">
        <v>2</v>
      </c>
      <c r="C2" s="8"/>
      <c r="D2" s="10" t="s">
        <v>3</v>
      </c>
      <c r="E2" s="8"/>
      <c r="F2" s="8"/>
      <c r="G2" s="8"/>
      <c r="H2" s="8"/>
      <c r="I2" s="8"/>
      <c r="J2" s="8"/>
      <c r="K2" s="8"/>
      <c r="L2"/>
      <c r="M2"/>
    </row>
    <row r="3" spans="1:13" ht="12.75">
      <c r="A3" s="8"/>
      <c r="B3" s="9" t="s">
        <v>4</v>
      </c>
      <c r="C3" s="8"/>
      <c r="D3" s="10" t="s">
        <v>5</v>
      </c>
      <c r="E3" s="8"/>
      <c r="F3" s="8"/>
      <c r="G3" s="8"/>
      <c r="H3" s="8"/>
      <c r="I3" s="8"/>
      <c r="J3" s="8"/>
      <c r="K3" s="8"/>
      <c r="L3"/>
      <c r="M3"/>
    </row>
    <row r="4" spans="1:13" ht="12.75">
      <c r="A4" s="8"/>
      <c r="B4" s="9" t="s">
        <v>6</v>
      </c>
      <c r="C4" s="8"/>
      <c r="D4" s="10" t="s">
        <v>7</v>
      </c>
      <c r="E4" s="8"/>
      <c r="F4" s="8"/>
      <c r="G4" s="8"/>
      <c r="H4" s="8"/>
      <c r="I4" s="8"/>
      <c r="J4" s="8"/>
      <c r="K4" s="8"/>
      <c r="L4"/>
      <c r="M4"/>
    </row>
    <row r="5" spans="1:13" ht="12.75">
      <c r="A5" s="8"/>
      <c r="B5" s="9" t="s">
        <v>8</v>
      </c>
      <c r="C5" s="8"/>
      <c r="D5" s="10" t="s">
        <v>9</v>
      </c>
      <c r="E5" s="8"/>
      <c r="F5" s="8"/>
      <c r="G5" s="8"/>
      <c r="H5" s="8"/>
      <c r="I5" s="8"/>
      <c r="J5" s="8"/>
      <c r="K5" s="8"/>
      <c r="L5"/>
      <c r="M5"/>
    </row>
    <row r="6" spans="1:13" ht="12.75">
      <c r="A6" s="11"/>
      <c r="B6" s="9" t="s">
        <v>10</v>
      </c>
      <c r="C6" s="8"/>
      <c r="D6" s="10" t="s">
        <v>11</v>
      </c>
      <c r="E6" s="8"/>
      <c r="F6" s="8"/>
      <c r="G6" s="8"/>
      <c r="H6" s="8"/>
      <c r="I6" s="8"/>
      <c r="J6" s="8"/>
      <c r="K6" s="8"/>
      <c r="L6"/>
      <c r="M6"/>
    </row>
    <row r="7" spans="1:13" ht="13.5">
      <c r="A7" s="12"/>
      <c r="B7" s="13"/>
      <c r="C7" s="14"/>
      <c r="D7" s="15"/>
      <c r="E7" s="14"/>
      <c r="F7" s="14"/>
      <c r="G7" s="14"/>
      <c r="H7" s="14"/>
      <c r="I7" s="14"/>
      <c r="J7" s="14"/>
      <c r="K7" s="14"/>
      <c r="L7"/>
      <c r="M7"/>
    </row>
    <row r="8" spans="1:13" ht="24.75" customHeight="1">
      <c r="A8" s="16"/>
      <c r="B8" s="17"/>
      <c r="C8" s="18" t="s">
        <v>12</v>
      </c>
      <c r="D8" s="19"/>
      <c r="E8" s="20"/>
      <c r="F8" s="19"/>
      <c r="G8" s="19"/>
      <c r="H8" s="21"/>
      <c r="I8" s="21"/>
      <c r="J8" s="20" t="s">
        <v>13</v>
      </c>
      <c r="K8" s="21"/>
      <c r="L8" s="148"/>
      <c r="M8" s="148"/>
    </row>
    <row r="9" spans="1:11" ht="13.5">
      <c r="A9" s="16"/>
      <c r="B9" s="22"/>
      <c r="C9" s="23"/>
      <c r="D9" s="16"/>
      <c r="E9" s="16"/>
      <c r="F9" s="22"/>
      <c r="G9" s="16"/>
      <c r="H9" s="24"/>
      <c r="I9" s="24"/>
      <c r="J9" s="24"/>
      <c r="K9" s="24"/>
    </row>
    <row r="10" spans="1:13" ht="18.75" customHeight="1">
      <c r="A10" s="16"/>
      <c r="B10" s="25"/>
      <c r="C10" s="26" t="s">
        <v>14</v>
      </c>
      <c r="D10" s="27"/>
      <c r="E10" s="27"/>
      <c r="F10" s="27"/>
      <c r="G10" s="27"/>
      <c r="H10" s="28"/>
      <c r="I10" s="28"/>
      <c r="J10" s="28"/>
      <c r="K10" s="28"/>
      <c r="L10" s="149"/>
      <c r="M10" s="149"/>
    </row>
    <row r="11" spans="1:11" ht="13.5">
      <c r="A11" s="16"/>
      <c r="B11" s="22"/>
      <c r="C11" s="23"/>
      <c r="D11" s="16"/>
      <c r="E11" s="16"/>
      <c r="F11" s="22"/>
      <c r="G11" s="16"/>
      <c r="H11" s="24"/>
      <c r="I11" s="24"/>
      <c r="J11" s="24"/>
      <c r="K11" s="24"/>
    </row>
    <row r="12" spans="1:13" ht="15" customHeight="1">
      <c r="A12" s="16"/>
      <c r="B12" s="29" t="s">
        <v>15</v>
      </c>
      <c r="C12" s="30" t="s">
        <v>16</v>
      </c>
      <c r="D12" s="31" t="s">
        <v>17</v>
      </c>
      <c r="E12" s="32" t="s">
        <v>18</v>
      </c>
      <c r="F12" s="33" t="s">
        <v>19</v>
      </c>
      <c r="G12" s="34" t="s">
        <v>20</v>
      </c>
      <c r="H12" s="35" t="s">
        <v>21</v>
      </c>
      <c r="I12" s="35" t="s">
        <v>22</v>
      </c>
      <c r="J12" s="35" t="s">
        <v>23</v>
      </c>
      <c r="K12" s="150" t="s">
        <v>24</v>
      </c>
      <c r="L12" s="151"/>
      <c r="M12" s="151"/>
    </row>
    <row r="13" spans="1:13" ht="15" customHeight="1">
      <c r="A13" s="16"/>
      <c r="B13" s="36"/>
      <c r="C13" s="37"/>
      <c r="D13" s="38"/>
      <c r="E13" s="39"/>
      <c r="F13" s="40"/>
      <c r="G13" s="41"/>
      <c r="H13" s="42"/>
      <c r="I13" s="42"/>
      <c r="J13" s="42"/>
      <c r="K13" s="152"/>
      <c r="L13" s="151"/>
      <c r="M13" s="151"/>
    </row>
    <row r="14" spans="1:13" ht="21" customHeight="1">
      <c r="A14" s="16"/>
      <c r="B14" s="43"/>
      <c r="C14" s="44"/>
      <c r="D14" s="45"/>
      <c r="E14" s="46"/>
      <c r="F14" s="47"/>
      <c r="G14" s="48"/>
      <c r="H14" s="49"/>
      <c r="I14" s="49"/>
      <c r="J14" s="49"/>
      <c r="K14" s="153"/>
      <c r="L14" s="151"/>
      <c r="M14" s="151"/>
    </row>
    <row r="15" spans="1:11" ht="15" customHeight="1">
      <c r="A15" s="16"/>
      <c r="B15" s="50"/>
      <c r="C15" s="51"/>
      <c r="D15" s="50"/>
      <c r="E15" s="50"/>
      <c r="F15" s="50"/>
      <c r="G15" s="50"/>
      <c r="H15" s="52"/>
      <c r="I15" s="52"/>
      <c r="J15" s="52"/>
      <c r="K15" s="52"/>
    </row>
    <row r="16" spans="1:13" ht="15" customHeight="1">
      <c r="A16" s="16"/>
      <c r="B16" s="53" t="s">
        <v>25</v>
      </c>
      <c r="C16" s="54"/>
      <c r="D16" s="55"/>
      <c r="E16" s="55"/>
      <c r="F16" s="55"/>
      <c r="G16" s="55"/>
      <c r="H16" s="56"/>
      <c r="I16" s="56"/>
      <c r="J16" s="56"/>
      <c r="K16" s="56"/>
      <c r="L16" s="149"/>
      <c r="M16" s="149"/>
    </row>
    <row r="17" spans="1:11" ht="15" customHeight="1">
      <c r="A17" s="57"/>
      <c r="B17" s="58"/>
      <c r="C17" s="51"/>
      <c r="D17" s="50"/>
      <c r="E17" s="50"/>
      <c r="F17" s="50"/>
      <c r="G17" s="50"/>
      <c r="H17" s="52"/>
      <c r="I17" s="52"/>
      <c r="J17" s="52"/>
      <c r="K17" s="52"/>
    </row>
    <row r="18" spans="1:13" ht="15" customHeight="1">
      <c r="A18" s="16"/>
      <c r="B18" s="59" t="s">
        <v>26</v>
      </c>
      <c r="C18" s="60"/>
      <c r="D18" s="61"/>
      <c r="E18" s="62"/>
      <c r="F18" s="63"/>
      <c r="G18" s="63"/>
      <c r="H18" s="64"/>
      <c r="I18" s="64"/>
      <c r="J18" s="64"/>
      <c r="K18" s="154">
        <f>SUM(J19:J25)</f>
        <v>0</v>
      </c>
      <c r="L18" s="155"/>
      <c r="M18" s="155"/>
    </row>
    <row r="19" spans="1:13" ht="15" customHeight="1">
      <c r="A19" s="16"/>
      <c r="B19" s="65" t="s">
        <v>26</v>
      </c>
      <c r="C19" s="66"/>
      <c r="D19" s="67" t="s">
        <v>27</v>
      </c>
      <c r="E19" s="68"/>
      <c r="F19" s="69"/>
      <c r="G19" s="70" t="s">
        <v>28</v>
      </c>
      <c r="H19" s="71"/>
      <c r="I19" s="71"/>
      <c r="J19" s="71">
        <f aca="true" t="shared" si="0" ref="J19:J25">SUM(H19*I19)</f>
        <v>0</v>
      </c>
      <c r="K19" s="156"/>
      <c r="L19" s="149"/>
      <c r="M19" s="149"/>
    </row>
    <row r="20" spans="1:13" ht="15" customHeight="1">
      <c r="A20" s="16"/>
      <c r="B20" s="65" t="s">
        <v>29</v>
      </c>
      <c r="C20" s="66"/>
      <c r="D20" s="67" t="s">
        <v>30</v>
      </c>
      <c r="E20" s="68"/>
      <c r="F20" s="69"/>
      <c r="G20" s="70" t="s">
        <v>28</v>
      </c>
      <c r="H20" s="71"/>
      <c r="I20" s="71"/>
      <c r="J20" s="71">
        <f t="shared" si="0"/>
        <v>0</v>
      </c>
      <c r="K20" s="81"/>
      <c r="L20" s="149"/>
      <c r="M20" s="149"/>
    </row>
    <row r="21" spans="1:13" ht="15" customHeight="1">
      <c r="A21" s="16"/>
      <c r="B21" s="65" t="s">
        <v>31</v>
      </c>
      <c r="C21" s="66"/>
      <c r="D21" s="67" t="s">
        <v>32</v>
      </c>
      <c r="E21" s="72"/>
      <c r="F21" s="73"/>
      <c r="G21" s="74" t="s">
        <v>28</v>
      </c>
      <c r="H21" s="75"/>
      <c r="I21" s="75"/>
      <c r="J21" s="71">
        <f t="shared" si="0"/>
        <v>0</v>
      </c>
      <c r="K21" s="81"/>
      <c r="L21" s="149"/>
      <c r="M21" s="149"/>
    </row>
    <row r="22" spans="1:13" ht="15" customHeight="1">
      <c r="A22" s="16"/>
      <c r="B22" s="65" t="s">
        <v>33</v>
      </c>
      <c r="C22" s="66"/>
      <c r="D22" s="67" t="s">
        <v>34</v>
      </c>
      <c r="E22" s="72"/>
      <c r="F22" s="73"/>
      <c r="G22" s="74" t="s">
        <v>28</v>
      </c>
      <c r="H22" s="75"/>
      <c r="I22" s="75"/>
      <c r="J22" s="71">
        <f t="shared" si="0"/>
        <v>0</v>
      </c>
      <c r="K22" s="81"/>
      <c r="L22" s="149"/>
      <c r="M22" s="149"/>
    </row>
    <row r="23" spans="1:13" ht="15" customHeight="1">
      <c r="A23" s="16"/>
      <c r="B23" s="65" t="s">
        <v>35</v>
      </c>
      <c r="C23" s="66"/>
      <c r="D23" s="76" t="s">
        <v>36</v>
      </c>
      <c r="E23" s="72"/>
      <c r="F23" s="73"/>
      <c r="G23" s="74" t="s">
        <v>28</v>
      </c>
      <c r="H23" s="75"/>
      <c r="I23" s="75"/>
      <c r="J23" s="71">
        <f t="shared" si="0"/>
        <v>0</v>
      </c>
      <c r="K23" s="81"/>
      <c r="L23" s="149"/>
      <c r="M23" s="149"/>
    </row>
    <row r="24" spans="1:13" ht="15" customHeight="1">
      <c r="A24" s="16"/>
      <c r="B24" s="65" t="s">
        <v>37</v>
      </c>
      <c r="C24" s="66"/>
      <c r="D24" s="77" t="s">
        <v>38</v>
      </c>
      <c r="E24" s="78"/>
      <c r="F24" s="79"/>
      <c r="G24" s="80" t="s">
        <v>39</v>
      </c>
      <c r="H24" s="81"/>
      <c r="I24" s="81"/>
      <c r="J24" s="81">
        <f t="shared" si="0"/>
        <v>0</v>
      </c>
      <c r="K24" s="81"/>
      <c r="L24" s="149"/>
      <c r="M24" s="149"/>
    </row>
    <row r="25" spans="1:13" ht="15" customHeight="1">
      <c r="A25" s="16"/>
      <c r="B25" s="65" t="s">
        <v>40</v>
      </c>
      <c r="C25" s="66"/>
      <c r="D25" s="82" t="s">
        <v>41</v>
      </c>
      <c r="E25" s="83"/>
      <c r="F25" s="84"/>
      <c r="G25" s="85" t="s">
        <v>39</v>
      </c>
      <c r="H25" s="86"/>
      <c r="I25" s="86"/>
      <c r="J25" s="86">
        <f t="shared" si="0"/>
        <v>0</v>
      </c>
      <c r="K25" s="157"/>
      <c r="L25" s="149"/>
      <c r="M25" s="149"/>
    </row>
    <row r="26" spans="1:13" ht="15" customHeight="1">
      <c r="A26" s="16"/>
      <c r="B26" s="87" t="s">
        <v>25</v>
      </c>
      <c r="C26" s="88" t="s">
        <v>42</v>
      </c>
      <c r="D26" s="89"/>
      <c r="E26" s="89"/>
      <c r="F26" s="90" t="s">
        <v>43</v>
      </c>
      <c r="G26" s="89"/>
      <c r="H26" s="91"/>
      <c r="I26" s="91"/>
      <c r="J26" s="91"/>
      <c r="K26" s="158">
        <f>SUM(K18:K25)</f>
        <v>0</v>
      </c>
      <c r="L26" s="155"/>
      <c r="M26" s="155"/>
    </row>
    <row r="27" spans="1:13" ht="15" customHeight="1">
      <c r="A27" s="57"/>
      <c r="B27" s="92"/>
      <c r="C27" s="66"/>
      <c r="D27" s="57"/>
      <c r="E27" s="57"/>
      <c r="F27" s="92"/>
      <c r="G27" s="92"/>
      <c r="H27" s="93"/>
      <c r="I27" s="93"/>
      <c r="J27" s="93"/>
      <c r="K27" s="93"/>
      <c r="L27" s="149"/>
      <c r="M27" s="149"/>
    </row>
    <row r="28" spans="1:13" s="1" customFormat="1" ht="15" customHeight="1">
      <c r="A28" s="94"/>
      <c r="B28" s="95" t="s">
        <v>44</v>
      </c>
      <c r="C28" s="96" t="s">
        <v>45</v>
      </c>
      <c r="D28" s="97"/>
      <c r="E28" s="97"/>
      <c r="F28" s="55"/>
      <c r="G28" s="98"/>
      <c r="H28" s="99"/>
      <c r="I28" s="99"/>
      <c r="J28" s="99"/>
      <c r="K28" s="99"/>
      <c r="L28" s="159"/>
      <c r="M28" s="149"/>
    </row>
    <row r="29" spans="1:13" s="1" customFormat="1" ht="15" customHeight="1">
      <c r="A29" s="94"/>
      <c r="B29" s="100"/>
      <c r="C29" s="101"/>
      <c r="D29" s="102"/>
      <c r="E29" s="102"/>
      <c r="F29" s="100"/>
      <c r="G29" s="102"/>
      <c r="H29" s="103"/>
      <c r="I29" s="103"/>
      <c r="J29" s="103"/>
      <c r="K29" s="160"/>
      <c r="L29" s="161"/>
      <c r="M29" s="155"/>
    </row>
    <row r="30" spans="1:13" ht="15" customHeight="1">
      <c r="A30" s="16"/>
      <c r="B30" s="104" t="s">
        <v>26</v>
      </c>
      <c r="C30" s="105"/>
      <c r="D30" s="106"/>
      <c r="E30" s="107"/>
      <c r="F30" s="79"/>
      <c r="G30" s="80"/>
      <c r="H30" s="81"/>
      <c r="I30" s="81"/>
      <c r="J30" s="81">
        <f aca="true" t="shared" si="1" ref="J30:J33">SUM(H30*I30)</f>
        <v>0</v>
      </c>
      <c r="K30" s="156"/>
      <c r="L30" s="159"/>
      <c r="M30" s="149"/>
    </row>
    <row r="31" spans="1:13" ht="15" customHeight="1">
      <c r="A31" s="16"/>
      <c r="B31" s="104" t="s">
        <v>29</v>
      </c>
      <c r="C31" s="66"/>
      <c r="D31" s="106"/>
      <c r="E31" s="107"/>
      <c r="F31" s="79"/>
      <c r="G31" s="80"/>
      <c r="H31" s="81"/>
      <c r="I31" s="81"/>
      <c r="J31" s="81">
        <f t="shared" si="1"/>
        <v>0</v>
      </c>
      <c r="K31" s="112"/>
      <c r="L31" s="159"/>
      <c r="M31" s="149"/>
    </row>
    <row r="32" spans="1:13" ht="15" customHeight="1">
      <c r="A32" s="16"/>
      <c r="B32" s="104" t="s">
        <v>31</v>
      </c>
      <c r="C32" s="66"/>
      <c r="D32" s="77"/>
      <c r="E32" s="78"/>
      <c r="F32" s="79"/>
      <c r="G32" s="80"/>
      <c r="H32" s="81"/>
      <c r="I32" s="81"/>
      <c r="J32" s="81">
        <f t="shared" si="1"/>
        <v>0</v>
      </c>
      <c r="K32" s="112"/>
      <c r="L32" s="159"/>
      <c r="M32" s="149"/>
    </row>
    <row r="33" spans="1:13" ht="15" customHeight="1">
      <c r="A33" s="16"/>
      <c r="B33" s="108"/>
      <c r="C33" s="66"/>
      <c r="D33" s="109"/>
      <c r="E33" s="110"/>
      <c r="F33" s="111"/>
      <c r="G33" s="111"/>
      <c r="H33" s="112"/>
      <c r="I33" s="112"/>
      <c r="J33" s="81">
        <f t="shared" si="1"/>
        <v>0</v>
      </c>
      <c r="K33" s="112"/>
      <c r="L33" s="159"/>
      <c r="M33" s="149"/>
    </row>
    <row r="34" spans="1:13" ht="15" customHeight="1">
      <c r="A34" s="16"/>
      <c r="B34" s="87" t="s">
        <v>44</v>
      </c>
      <c r="C34" s="88" t="s">
        <v>46</v>
      </c>
      <c r="D34" s="89"/>
      <c r="E34" s="89"/>
      <c r="F34" s="90" t="s">
        <v>43</v>
      </c>
      <c r="G34" s="89"/>
      <c r="H34" s="91"/>
      <c r="I34" s="91"/>
      <c r="J34" s="91"/>
      <c r="K34" s="158">
        <f>SUM(J30:J33)</f>
        <v>0</v>
      </c>
      <c r="L34" s="161"/>
      <c r="M34" s="155"/>
    </row>
    <row r="35" spans="1:13" ht="16.5" customHeight="1">
      <c r="A35" s="16"/>
      <c r="B35" s="113"/>
      <c r="C35" s="114"/>
      <c r="D35" s="113"/>
      <c r="E35" s="113"/>
      <c r="F35" s="50"/>
      <c r="G35" s="113"/>
      <c r="H35" s="115"/>
      <c r="I35" s="115"/>
      <c r="J35" s="115"/>
      <c r="K35" s="162"/>
      <c r="L35" s="149"/>
      <c r="M35" s="149"/>
    </row>
    <row r="36" spans="1:13" ht="15" customHeight="1">
      <c r="A36" s="16"/>
      <c r="B36" s="116" t="s">
        <v>47</v>
      </c>
      <c r="C36" s="117" t="s">
        <v>48</v>
      </c>
      <c r="D36" s="118"/>
      <c r="E36" s="118"/>
      <c r="F36" s="119">
        <v>1</v>
      </c>
      <c r="G36" s="120"/>
      <c r="H36" s="121"/>
      <c r="I36" s="121"/>
      <c r="J36" s="121"/>
      <c r="K36" s="163">
        <f>SUM(K26+K34)</f>
        <v>0</v>
      </c>
      <c r="L36" s="164"/>
      <c r="M36" s="165" t="s">
        <v>49</v>
      </c>
    </row>
    <row r="37" spans="1:11" ht="15" customHeight="1">
      <c r="A37" s="16"/>
      <c r="B37" s="122"/>
      <c r="C37" s="123"/>
      <c r="D37" s="124"/>
      <c r="E37" s="124"/>
      <c r="F37" s="125"/>
      <c r="G37" s="122"/>
      <c r="H37" s="126"/>
      <c r="I37" s="126"/>
      <c r="J37" s="126"/>
      <c r="K37" s="126"/>
    </row>
    <row r="38" spans="1:13" ht="15" customHeight="1">
      <c r="A38" s="16"/>
      <c r="B38" s="127"/>
      <c r="C38" s="128"/>
      <c r="D38" s="129"/>
      <c r="E38" s="129"/>
      <c r="F38" s="130"/>
      <c r="G38" s="131"/>
      <c r="H38" s="132"/>
      <c r="I38" s="132"/>
      <c r="J38" s="166" t="s">
        <v>50</v>
      </c>
      <c r="K38" s="167">
        <f>+K36*0.22</f>
        <v>0</v>
      </c>
      <c r="M38" s="168" t="s">
        <v>51</v>
      </c>
    </row>
    <row r="39" spans="1:13" ht="15" customHeight="1">
      <c r="A39" s="16"/>
      <c r="B39" s="122"/>
      <c r="C39" s="123"/>
      <c r="D39" s="124"/>
      <c r="E39" s="124"/>
      <c r="F39" s="125"/>
      <c r="G39" s="122"/>
      <c r="H39" s="126"/>
      <c r="I39" s="126"/>
      <c r="J39" s="169"/>
      <c r="K39" s="126"/>
      <c r="M39" s="169"/>
    </row>
    <row r="40" spans="1:13" ht="15" customHeight="1">
      <c r="A40" s="16"/>
      <c r="B40" s="133" t="s">
        <v>52</v>
      </c>
      <c r="C40" s="134" t="s">
        <v>53</v>
      </c>
      <c r="D40" s="135"/>
      <c r="E40" s="135"/>
      <c r="F40" s="136"/>
      <c r="G40" s="137"/>
      <c r="H40" s="138"/>
      <c r="I40" s="138"/>
      <c r="J40" s="170"/>
      <c r="K40" s="171">
        <f>+K36+K38</f>
        <v>0</v>
      </c>
      <c r="M40" s="172" t="s">
        <v>54</v>
      </c>
    </row>
    <row r="41" spans="1:13" ht="15" customHeight="1">
      <c r="A41" s="16"/>
      <c r="B41" s="122"/>
      <c r="C41" s="123"/>
      <c r="D41" s="124"/>
      <c r="E41" s="124"/>
      <c r="F41" s="125"/>
      <c r="G41" s="122"/>
      <c r="H41" s="126"/>
      <c r="I41" s="126"/>
      <c r="J41" s="126"/>
      <c r="K41" s="126"/>
      <c r="M41" s="169"/>
    </row>
    <row r="42" spans="1:11" ht="15" customHeight="1">
      <c r="A42" s="139"/>
      <c r="B42" s="140" t="s">
        <v>55</v>
      </c>
      <c r="C42" s="141" t="s">
        <v>56</v>
      </c>
      <c r="D42" s="141"/>
      <c r="E42" s="141"/>
      <c r="F42" s="141"/>
      <c r="G42" s="141"/>
      <c r="H42" s="141"/>
      <c r="I42" s="141"/>
      <c r="J42" s="141"/>
      <c r="K42" s="141"/>
    </row>
    <row r="43" spans="1:13" ht="15" customHeight="1">
      <c r="A43" s="16"/>
      <c r="B43" s="142"/>
      <c r="C43" s="141"/>
      <c r="D43" s="141"/>
      <c r="E43" s="141"/>
      <c r="F43" s="141"/>
      <c r="G43" s="141"/>
      <c r="H43" s="141"/>
      <c r="I43" s="141"/>
      <c r="J43" s="141"/>
      <c r="K43" s="141"/>
      <c r="L43"/>
      <c r="M43"/>
    </row>
    <row r="44" spans="1:13" ht="15" customHeight="1">
      <c r="A44" s="57"/>
      <c r="B44" s="115"/>
      <c r="C44" s="141"/>
      <c r="D44" s="141"/>
      <c r="E44" s="141"/>
      <c r="F44" s="141"/>
      <c r="G44" s="141"/>
      <c r="H44" s="141"/>
      <c r="I44" s="141"/>
      <c r="J44" s="141"/>
      <c r="K44" s="141"/>
      <c r="L44" s="3"/>
      <c r="M44" s="3"/>
    </row>
    <row r="45" spans="1:13" ht="15" customHeight="1">
      <c r="A45" s="57"/>
      <c r="B45" s="115"/>
      <c r="C45" s="115"/>
      <c r="D45" s="115"/>
      <c r="E45" s="115"/>
      <c r="F45" s="143"/>
      <c r="G45" s="3"/>
      <c r="H45" s="4"/>
      <c r="L45" s="3"/>
      <c r="M45" s="3"/>
    </row>
    <row r="46" spans="1:13" ht="15" customHeight="1">
      <c r="A46" s="57"/>
      <c r="B46" s="115"/>
      <c r="C46" s="115"/>
      <c r="D46" s="115"/>
      <c r="E46" s="115"/>
      <c r="F46" s="115"/>
      <c r="G46" s="3"/>
      <c r="H46" s="4"/>
      <c r="L46" s="3"/>
      <c r="M46" s="3"/>
    </row>
    <row r="47" spans="2:13" ht="15" customHeight="1">
      <c r="B47" s="144"/>
      <c r="C47" s="144"/>
      <c r="D47" s="144"/>
      <c r="E47" s="144"/>
      <c r="F47" s="144"/>
      <c r="G47" s="3"/>
      <c r="H47" s="4"/>
      <c r="L47" s="3"/>
      <c r="M47" s="3"/>
    </row>
    <row r="48" spans="1:13" ht="15" customHeight="1">
      <c r="A48" s="145"/>
      <c r="B48" s="115"/>
      <c r="C48" s="115"/>
      <c r="D48" s="115"/>
      <c r="E48" s="115"/>
      <c r="F48" s="115"/>
      <c r="G48" s="3"/>
      <c r="H48" s="4"/>
      <c r="L48" s="3"/>
      <c r="M48" s="3"/>
    </row>
    <row r="49" spans="2:13" ht="12.75">
      <c r="B49" s="93"/>
      <c r="C49" s="93"/>
      <c r="D49" s="93"/>
      <c r="E49" s="93"/>
      <c r="F49" s="93"/>
      <c r="G49" s="3"/>
      <c r="H49" s="4"/>
      <c r="L49" s="3"/>
      <c r="M49" s="3"/>
    </row>
    <row r="50" spans="2:13" ht="12.75">
      <c r="B50" s="93"/>
      <c r="C50" s="93"/>
      <c r="D50" s="93"/>
      <c r="E50" s="93"/>
      <c r="F50" s="93"/>
      <c r="G50" s="3"/>
      <c r="H50" s="4"/>
      <c r="L50" s="3"/>
      <c r="M50" s="3"/>
    </row>
    <row r="51" spans="2:13" ht="12.75">
      <c r="B51" s="93"/>
      <c r="C51" s="93"/>
      <c r="D51" s="93"/>
      <c r="E51" s="93"/>
      <c r="F51" s="93"/>
      <c r="G51" s="3"/>
      <c r="H51" s="4"/>
      <c r="L51" s="3"/>
      <c r="M51" s="3"/>
    </row>
    <row r="52" spans="3:6" ht="12.75">
      <c r="C52" s="146"/>
      <c r="F52" s="2"/>
    </row>
    <row r="53" ht="12.75">
      <c r="F53" s="2"/>
    </row>
    <row r="54" spans="3:6" ht="12.75">
      <c r="C54" s="146"/>
      <c r="F54" s="2"/>
    </row>
  </sheetData>
  <sheetProtection/>
  <mergeCells count="11"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C42:K44"/>
  </mergeCells>
  <printOptions horizontalCentered="1" verticalCentered="1"/>
  <pageMargins left="0.39305555555555555" right="0.15694444444444444" top="0.4326388888888889" bottom="0.4326388888888889" header="0.19652777777777777" footer="0.15694444444444444"/>
  <pageSetup fitToHeight="1" fitToWidth="1" horizontalDpi="600" verticalDpi="600" orientation="landscape" paperSize="9" scale="84"/>
  <headerFooter alignWithMargins="0">
    <oddHeader>&amp;C&amp;16&amp;U&amp;BAPARTADO III</oddHeader>
    <oddFooter xml:space="preserve">&amp;CPágina &amp;P de &amp;N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Direccion</cp:lastModifiedBy>
  <cp:lastPrinted>2021-05-18T11:51:25Z</cp:lastPrinted>
  <dcterms:created xsi:type="dcterms:W3CDTF">2006-10-03T17:00:54Z</dcterms:created>
  <dcterms:modified xsi:type="dcterms:W3CDTF">2022-07-27T18:03:21Z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14346</vt:i4>
  </property>
  <property fmtid="{D5CDD505-2E9C-101B-9397-08002B2CF9AE}" pid="3" name="KSOProductBuildV">
    <vt:lpwstr>3082-11.2.0.11191</vt:lpwstr>
  </property>
  <property fmtid="{D5CDD505-2E9C-101B-9397-08002B2CF9AE}" pid="4" name="I">
    <vt:lpwstr>4D45D0D9F5464C1EAD473756ADAA5E7B</vt:lpwstr>
  </property>
</Properties>
</file>