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1" activeTab="0"/>
  </bookViews>
  <sheets>
    <sheet name="Hoja1" sheetId="1" r:id="rId1"/>
    <sheet name="Hoja2" sheetId="2" r:id="rId2"/>
    <sheet name="Hoja3" sheetId="3" r:id="rId3"/>
  </sheets>
  <definedNames>
    <definedName name="_xlnm_Print_Area_1">'Hoja1'!$A$1:$L$82</definedName>
    <definedName name="_xlnm.Print_Area" localSheetId="0">'Hoja1'!$A$1:$L$82</definedName>
  </definedNames>
  <calcPr fullCalcOnLoad="1"/>
</workbook>
</file>

<file path=xl/sharedStrings.xml><?xml version="1.0" encoding="utf-8"?>
<sst xmlns="http://schemas.openxmlformats.org/spreadsheetml/2006/main" count="112" uniqueCount="71">
  <si>
    <t>RUBRADO DE PRESENTACIÓN OBLIGATORIA</t>
  </si>
  <si>
    <t>PROYECTO</t>
  </si>
  <si>
    <t>CENTRO DE MEDIACION SALTO</t>
  </si>
  <si>
    <t>UBICACIÓN</t>
  </si>
  <si>
    <t>LARRAÑAGA Nº427 BIS</t>
  </si>
  <si>
    <t>PODER JUDICIAL</t>
  </si>
  <si>
    <t>NOTAS</t>
  </si>
  <si>
    <t>División Arquitectura</t>
  </si>
  <si>
    <t>1. El Proponente presentará el rubrado en este orden, pudiendo incorporar nuevos rubros a los existentes.</t>
  </si>
  <si>
    <t xml:space="preserve">2. Deberán ser verificadas todos los rubros con la informacion del proyecto: planos y memorias. Basta que </t>
  </si>
  <si>
    <t>figure en cualquiera de estos recaudos para que deba ser incluida en el presupuesto presentado por el oferente.</t>
  </si>
  <si>
    <t>4. Se establecerán subtotales parciales por capitulos.</t>
  </si>
  <si>
    <t>5. El PODER JUDICIAL se reserva el derecho a suprimir o agregar items del rubrado.</t>
  </si>
  <si>
    <t>UNIDAD</t>
  </si>
  <si>
    <t>METRAJE</t>
  </si>
  <si>
    <t>UNITARIO</t>
  </si>
  <si>
    <t>UNITARIO MI</t>
  </si>
  <si>
    <t>SUBTOTAL</t>
  </si>
  <si>
    <t>MONTO IMPONIBLE</t>
  </si>
  <si>
    <t>TOTALES</t>
  </si>
  <si>
    <t>OBSERVACIONES</t>
  </si>
  <si>
    <t>GENERALES</t>
  </si>
  <si>
    <t>IMPLANTACION DE OBRA</t>
  </si>
  <si>
    <t>GL</t>
  </si>
  <si>
    <t>LIMPIEZA DE OBRA</t>
  </si>
  <si>
    <t>SUBTOTAL MI</t>
  </si>
  <si>
    <t>SUBTOTAL APARTADO</t>
  </si>
  <si>
    <t>ALBAÑILERIA</t>
  </si>
  <si>
    <t xml:space="preserve">SMINISTRO Y COLOCACION DE REVESTIMIENTO CERAMICO EN PARED </t>
  </si>
  <si>
    <t>M2</t>
  </si>
  <si>
    <t>SUMINISTRO Y COLOCACION DE MESADA G1</t>
  </si>
  <si>
    <t>SANITARIA</t>
  </si>
  <si>
    <t>ABASTECIMIENTO Y DESAGÜE EN KITCHENETTE</t>
  </si>
  <si>
    <t>ELECTRICA</t>
  </si>
  <si>
    <t>SUMINISTRO E INSTALACION DE ELECTRICA</t>
  </si>
  <si>
    <t>SUMINISTRO Y COLOCACION DE L1</t>
  </si>
  <si>
    <t>SUMINISTRO Y COLOCACION DE L2</t>
  </si>
  <si>
    <t xml:space="preserve">INSTALCION ELECTRICA DE EQUIPOS DE AIRE ACONDICINADO </t>
  </si>
  <si>
    <t>PINTURA</t>
  </si>
  <si>
    <t>PINTURA INTERIOR DE TODO EL RECINTO, PAREDES Y CIELORRAOS</t>
  </si>
  <si>
    <t xml:space="preserve"> CARPINTERIA</t>
  </si>
  <si>
    <t>SUMINISTRO Y COLOCACION DE C01</t>
  </si>
  <si>
    <t>SUMINISTRO Y COLOCACION DE M1</t>
  </si>
  <si>
    <t xml:space="preserve">SUMINISTRO E INSTALACION DE ZOCALOS </t>
  </si>
  <si>
    <t>ML</t>
  </si>
  <si>
    <t>YESO</t>
  </si>
  <si>
    <t>SUMINISTRO Y COLOCACION DE TABIQUE  Y1</t>
  </si>
  <si>
    <t>SUMINISTRO Y COLOCACION DE TABIQUE Y2</t>
  </si>
  <si>
    <t>SUMINISTRO Y COLOCACION DE TABIQUE Y3</t>
  </si>
  <si>
    <t>VARIOS</t>
  </si>
  <si>
    <t xml:space="preserve">SUMINISTRO Y COLOCACION DE LAMINA TIPO FILM DE CONTROL SOLAR </t>
  </si>
  <si>
    <t>SUMINSTRO Y COLOCACION DE CORTINAS ROLLER EN VANOS DE FACHADA SEGUN LO ESPECIFICADO</t>
  </si>
  <si>
    <t>SUMINSTRO Y COLOCACION DE SISTEMA DE INYECCION DE AIRE</t>
  </si>
  <si>
    <t>CAMBIAR SENTIDO DE APERTURA DE PUERTA DE BLINDEX</t>
  </si>
  <si>
    <t>CAMBIO DE UMBRAL DE PUERTA BLINDEX</t>
  </si>
  <si>
    <t>CAMBIO DE SENTIDO DE APERTURA DE REJA EXTERIOR</t>
  </si>
  <si>
    <t>SUMINISTRO Y COLOCACION DE EQUIPOS DE AA 12,000 BTU</t>
  </si>
  <si>
    <t>SUMINISTRO Y COLOCACION DE EQUIPOS DE AA 9,000 BTU</t>
  </si>
  <si>
    <t>LIMPIEZA DE FACHADA – SECTOR PLANTA BAJA</t>
  </si>
  <si>
    <t>SUMINISTRO Y COLOCACION DE CERRADURA EN PUERTA EXISTENTE HACIA ARCHIVO</t>
  </si>
  <si>
    <t xml:space="preserve">DESPLAZAMIENTO DE VANO DE PUERTA EXISTENTE HACIA ARCHIVO </t>
  </si>
  <si>
    <t>Obra (a)</t>
  </si>
  <si>
    <t xml:space="preserve"> Monto Imponible</t>
  </si>
  <si>
    <t xml:space="preserve">                                                                                                                                                                           </t>
  </si>
  <si>
    <t>Imprevistos 15% (b)</t>
  </si>
  <si>
    <t>Sub Total (a + b)</t>
  </si>
  <si>
    <t xml:space="preserve"> Leyes Sociales (d)</t>
  </si>
  <si>
    <t>IVA 22% (c)</t>
  </si>
  <si>
    <t>TOTAL DE OBRA</t>
  </si>
  <si>
    <t>TOTAL DE OFERTA (a+b+c +d)</t>
  </si>
  <si>
    <t>El Poder Judicial se reserva el derecho de suprimir los rubros y/o subrubros que considere  pertinentes.</t>
  </si>
</sst>
</file>

<file path=xl/styles.xml><?xml version="1.0" encoding="utf-8"?>
<styleSheet xmlns="http://schemas.openxmlformats.org/spreadsheetml/2006/main">
  <numFmts count="1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.0"/>
    <numFmt numFmtId="165" formatCode="mm/yy"/>
    <numFmt numFmtId="166" formatCode="[$$-2C0A]\ #,##0.00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b/>
      <sz val="14"/>
      <name val="Arial Narrow"/>
      <family val="2"/>
    </font>
    <font>
      <b/>
      <sz val="14"/>
      <name val="Century Gothic"/>
      <family val="2"/>
    </font>
    <font>
      <sz val="10"/>
      <name val="Century Gothic"/>
      <family val="2"/>
    </font>
    <font>
      <b/>
      <sz val="11"/>
      <name val="Arial Narrow"/>
      <family val="2"/>
    </font>
    <font>
      <b/>
      <sz val="13"/>
      <name val="Century Gothic"/>
      <family val="2"/>
    </font>
    <font>
      <sz val="12"/>
      <name val="Century Gothic"/>
      <family val="2"/>
    </font>
    <font>
      <b/>
      <sz val="9"/>
      <name val="Arial Narrow"/>
      <family val="2"/>
    </font>
    <font>
      <b/>
      <sz val="11"/>
      <name val="Century Gothic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name val="Arial Narrow"/>
      <family val="2"/>
    </font>
    <font>
      <sz val="9"/>
      <name val="Century Gothic"/>
      <family val="2"/>
    </font>
    <font>
      <b/>
      <sz val="5"/>
      <name val="Arial Narrow"/>
      <family val="2"/>
    </font>
    <font>
      <b/>
      <sz val="5"/>
      <color indexed="9"/>
      <name val="Arial Narrow"/>
      <family val="2"/>
    </font>
    <font>
      <b/>
      <sz val="10"/>
      <color indexed="9"/>
      <name val="Arial Narrow"/>
      <family val="2"/>
    </font>
    <font>
      <sz val="5"/>
      <name val="Arial Narrow"/>
      <family val="2"/>
    </font>
    <font>
      <b/>
      <sz val="10"/>
      <color indexed="16"/>
      <name val="Arial Narrow"/>
      <family val="2"/>
    </font>
    <font>
      <sz val="8"/>
      <color indexed="16"/>
      <name val="Arial Narrow"/>
      <family val="2"/>
    </font>
    <font>
      <b/>
      <sz val="8"/>
      <color indexed="16"/>
      <name val="Arial Narrow"/>
      <family val="2"/>
    </font>
    <font>
      <sz val="11"/>
      <color indexed="16"/>
      <name val="Arial Narrow"/>
      <family val="2"/>
    </font>
    <font>
      <sz val="11"/>
      <color indexed="16"/>
      <name val="Calibri"/>
      <family val="2"/>
    </font>
    <font>
      <sz val="8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164" fontId="17" fillId="0" borderId="0" xfId="0" applyNumberFormat="1" applyFont="1" applyBorder="1" applyAlignment="1" applyProtection="1">
      <alignment horizontal="left"/>
      <protection hidden="1" locked="0"/>
    </xf>
    <xf numFmtId="164" fontId="9" fillId="0" borderId="0" xfId="0" applyNumberFormat="1" applyFont="1" applyBorder="1" applyAlignment="1" applyProtection="1">
      <alignment horizontal="center"/>
      <protection hidden="1" locked="0"/>
    </xf>
    <xf numFmtId="164" fontId="13" fillId="0" borderId="0" xfId="0" applyNumberFormat="1" applyFont="1" applyBorder="1" applyAlignment="1" applyProtection="1">
      <alignment horizontal="left"/>
      <protection hidden="1" locked="0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2" fontId="22" fillId="33" borderId="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righ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6" fontId="4" fillId="34" borderId="10" xfId="0" applyNumberFormat="1" applyFont="1" applyFill="1" applyBorder="1" applyAlignment="1">
      <alignment horizontal="center" vertical="center"/>
    </xf>
    <xf numFmtId="166" fontId="17" fillId="34" borderId="10" xfId="0" applyNumberFormat="1" applyFont="1" applyFill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6" fontId="4" fillId="34" borderId="0" xfId="0" applyNumberFormat="1" applyFont="1" applyFill="1" applyBorder="1" applyAlignment="1">
      <alignment horizontal="center" vertical="center"/>
    </xf>
    <xf numFmtId="166" fontId="3" fillId="34" borderId="17" xfId="0" applyNumberFormat="1" applyFont="1" applyFill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6" fontId="24" fillId="34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left" vertical="center"/>
    </xf>
    <xf numFmtId="0" fontId="23" fillId="33" borderId="19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4" fillId="0" borderId="15" xfId="0" applyNumberFormat="1" applyFont="1" applyBorder="1" applyAlignment="1">
      <alignment horizontal="center" vertical="center"/>
    </xf>
    <xf numFmtId="166" fontId="24" fillId="34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/>
    </xf>
    <xf numFmtId="0" fontId="23" fillId="33" borderId="15" xfId="0" applyFont="1" applyFill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6" fillId="0" borderId="0" xfId="0" applyFont="1" applyBorder="1" applyAlignment="1">
      <alignment horizontal="center" vertical="center"/>
    </xf>
    <xf numFmtId="166" fontId="26" fillId="34" borderId="0" xfId="0" applyNumberFormat="1" applyFont="1" applyFill="1" applyBorder="1" applyAlignment="1">
      <alignment horizontal="center" vertical="center"/>
    </xf>
    <xf numFmtId="166" fontId="27" fillId="3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6" fontId="30" fillId="0" borderId="10" xfId="0" applyNumberFormat="1" applyFont="1" applyBorder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166" fontId="26" fillId="0" borderId="0" xfId="0" applyNumberFormat="1" applyFont="1" applyBorder="1" applyAlignment="1">
      <alignment horizontal="center" vertical="center"/>
    </xf>
    <xf numFmtId="166" fontId="15" fillId="34" borderId="17" xfId="0" applyNumberFormat="1" applyFont="1" applyFill="1" applyBorder="1" applyAlignment="1">
      <alignment horizontal="center" vertical="center"/>
    </xf>
    <xf numFmtId="166" fontId="31" fillId="34" borderId="0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66" fontId="30" fillId="34" borderId="10" xfId="0" applyNumberFormat="1" applyFont="1" applyFill="1" applyBorder="1" applyAlignment="1">
      <alignment horizontal="center" vertical="center"/>
    </xf>
    <xf numFmtId="166" fontId="18" fillId="34" borderId="10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readingOrder="1"/>
    </xf>
    <xf numFmtId="166" fontId="15" fillId="0" borderId="17" xfId="0" applyNumberFormat="1" applyFont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25" fillId="33" borderId="15" xfId="0" applyFont="1" applyFill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3" fillId="33" borderId="0" xfId="0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2" fontId="1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2" fontId="30" fillId="0" borderId="0" xfId="0" applyNumberFormat="1" applyFont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3" fillId="35" borderId="17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zoomScale="110" zoomScaleNormal="110" zoomScalePageLayoutView="0" workbookViewId="0" topLeftCell="B4">
      <selection activeCell="D74" sqref="D74"/>
    </sheetView>
  </sheetViews>
  <sheetFormatPr defaultColWidth="8.8515625" defaultRowHeight="15"/>
  <cols>
    <col min="1" max="1" width="17.140625" style="1" customWidth="1"/>
    <col min="2" max="2" width="11.140625" style="2" customWidth="1"/>
    <col min="3" max="3" width="6.7109375" style="2" customWidth="1"/>
    <col min="4" max="4" width="83.421875" style="2" customWidth="1"/>
    <col min="5" max="5" width="6.7109375" style="3" customWidth="1"/>
    <col min="6" max="6" width="7.00390625" style="3" customWidth="1"/>
    <col min="7" max="9" width="7.421875" style="4" customWidth="1"/>
    <col min="10" max="10" width="9.140625" style="4" customWidth="1"/>
    <col min="11" max="11" width="11.57421875" style="5" customWidth="1"/>
    <col min="12" max="12" width="26.57421875" style="6" customWidth="1"/>
    <col min="13" max="13" width="10.28125" style="7" customWidth="1"/>
    <col min="14" max="248" width="8.8515625" style="7" customWidth="1"/>
  </cols>
  <sheetData>
    <row r="1" spans="1:246" s="13" customFormat="1" ht="16.5" customHeight="1">
      <c r="A1" s="7"/>
      <c r="B1" s="8" t="s">
        <v>0</v>
      </c>
      <c r="C1" s="9"/>
      <c r="D1" s="9"/>
      <c r="E1" s="9"/>
      <c r="F1" s="7"/>
      <c r="G1" s="10"/>
      <c r="H1" s="10"/>
      <c r="I1" s="11"/>
      <c r="J1" s="12"/>
      <c r="K1" s="12"/>
      <c r="M1" s="14"/>
      <c r="O1" s="14"/>
      <c r="Q1" s="14"/>
      <c r="S1" s="14"/>
      <c r="U1" s="14"/>
      <c r="X1" s="14"/>
      <c r="Z1" s="14"/>
      <c r="AB1" s="14"/>
      <c r="AD1" s="14"/>
      <c r="AF1" s="14"/>
      <c r="AH1" s="14"/>
      <c r="AJ1" s="14"/>
      <c r="AL1" s="14"/>
      <c r="AN1" s="14"/>
      <c r="AP1" s="14"/>
      <c r="AR1" s="14"/>
      <c r="AT1" s="14"/>
      <c r="AV1" s="14"/>
      <c r="AX1" s="14"/>
      <c r="AZ1" s="14"/>
      <c r="BB1" s="14"/>
      <c r="BD1" s="14"/>
      <c r="BF1" s="14"/>
      <c r="BH1" s="14"/>
      <c r="BJ1" s="14"/>
      <c r="BL1" s="14"/>
      <c r="BN1" s="14"/>
      <c r="BP1" s="14"/>
      <c r="BR1" s="14"/>
      <c r="BT1" s="14"/>
      <c r="BV1" s="14"/>
      <c r="BX1" s="14"/>
      <c r="BZ1" s="14"/>
      <c r="CB1" s="14"/>
      <c r="CD1" s="14"/>
      <c r="CF1" s="14"/>
      <c r="CH1" s="14"/>
      <c r="CJ1" s="14"/>
      <c r="CL1" s="14"/>
      <c r="CN1" s="14"/>
      <c r="CP1" s="14"/>
      <c r="CR1" s="14"/>
      <c r="CT1" s="14"/>
      <c r="CV1" s="14"/>
      <c r="CX1" s="14"/>
      <c r="CZ1" s="14"/>
      <c r="DB1" s="14"/>
      <c r="DD1" s="14"/>
      <c r="DF1" s="14"/>
      <c r="DH1" s="14"/>
      <c r="DJ1" s="14"/>
      <c r="DL1" s="14"/>
      <c r="DN1" s="14"/>
      <c r="DP1" s="14"/>
      <c r="DR1" s="14"/>
      <c r="DT1" s="14"/>
      <c r="DV1" s="14"/>
      <c r="DX1" s="14"/>
      <c r="DZ1" s="14"/>
      <c r="EB1" s="14"/>
      <c r="ED1" s="14"/>
      <c r="EF1" s="14"/>
      <c r="EH1" s="14"/>
      <c r="EJ1" s="14"/>
      <c r="EL1" s="14"/>
      <c r="EN1" s="14"/>
      <c r="EP1" s="14"/>
      <c r="ER1" s="14"/>
      <c r="ET1" s="14"/>
      <c r="EV1" s="14"/>
      <c r="EX1" s="14"/>
      <c r="EZ1" s="14"/>
      <c r="FB1" s="14"/>
      <c r="FD1" s="14"/>
      <c r="FF1" s="14"/>
      <c r="FH1" s="14"/>
      <c r="FJ1" s="14"/>
      <c r="FL1" s="14"/>
      <c r="FN1" s="14"/>
      <c r="FP1" s="14"/>
      <c r="FR1" s="14"/>
      <c r="FT1" s="14"/>
      <c r="FV1" s="14"/>
      <c r="FX1" s="14"/>
      <c r="FZ1" s="14"/>
      <c r="GB1" s="14"/>
      <c r="GD1" s="14"/>
      <c r="GF1" s="14"/>
      <c r="GH1" s="14"/>
      <c r="GJ1" s="14"/>
      <c r="GL1" s="14"/>
      <c r="GN1" s="14"/>
      <c r="GP1" s="14"/>
      <c r="GR1" s="14"/>
      <c r="GT1" s="14"/>
      <c r="GV1" s="14"/>
      <c r="GX1" s="14"/>
      <c r="GZ1" s="14"/>
      <c r="HB1" s="14"/>
      <c r="HD1" s="14"/>
      <c r="HF1" s="14"/>
      <c r="HH1" s="14"/>
      <c r="HJ1" s="14"/>
      <c r="HL1" s="14"/>
      <c r="HN1" s="14"/>
      <c r="HP1" s="14"/>
      <c r="HR1" s="14"/>
      <c r="HT1" s="14"/>
      <c r="HV1" s="14"/>
      <c r="HX1" s="14"/>
      <c r="HZ1" s="14"/>
      <c r="IB1" s="14"/>
      <c r="ID1" s="14"/>
      <c r="IF1" s="14"/>
      <c r="IH1" s="14"/>
      <c r="IJ1" s="14"/>
      <c r="IL1" s="14"/>
    </row>
    <row r="2" spans="1:246" s="18" customFormat="1" ht="3.75" customHeight="1">
      <c r="A2" s="7"/>
      <c r="B2" s="15"/>
      <c r="C2" s="15"/>
      <c r="D2" s="15"/>
      <c r="E2" s="15"/>
      <c r="F2" s="7"/>
      <c r="G2" s="10"/>
      <c r="H2" s="10"/>
      <c r="I2" s="16"/>
      <c r="J2" s="17"/>
      <c r="K2" s="17"/>
      <c r="M2" s="19"/>
      <c r="O2" s="19"/>
      <c r="Q2" s="19"/>
      <c r="S2" s="19"/>
      <c r="U2" s="19"/>
      <c r="X2" s="19"/>
      <c r="Z2" s="19"/>
      <c r="AB2" s="19"/>
      <c r="AD2" s="19"/>
      <c r="AF2" s="19"/>
      <c r="AH2" s="19"/>
      <c r="AJ2" s="19"/>
      <c r="AL2" s="19"/>
      <c r="AN2" s="19"/>
      <c r="AP2" s="19"/>
      <c r="AR2" s="19"/>
      <c r="AT2" s="19"/>
      <c r="AV2" s="19"/>
      <c r="AX2" s="19"/>
      <c r="AZ2" s="19"/>
      <c r="BB2" s="19"/>
      <c r="BD2" s="19"/>
      <c r="BF2" s="19"/>
      <c r="BH2" s="19"/>
      <c r="BJ2" s="19"/>
      <c r="BL2" s="19"/>
      <c r="BN2" s="19"/>
      <c r="BP2" s="19"/>
      <c r="BR2" s="19"/>
      <c r="BT2" s="19"/>
      <c r="BV2" s="19"/>
      <c r="BX2" s="19"/>
      <c r="BZ2" s="19"/>
      <c r="CB2" s="19"/>
      <c r="CD2" s="19"/>
      <c r="CF2" s="19"/>
      <c r="CH2" s="19"/>
      <c r="CJ2" s="19"/>
      <c r="CL2" s="19"/>
      <c r="CN2" s="19"/>
      <c r="CP2" s="19"/>
      <c r="CR2" s="19"/>
      <c r="CT2" s="19"/>
      <c r="CV2" s="19"/>
      <c r="CX2" s="19"/>
      <c r="CZ2" s="19"/>
      <c r="DB2" s="19"/>
      <c r="DD2" s="19"/>
      <c r="DF2" s="19"/>
      <c r="DH2" s="19"/>
      <c r="DJ2" s="19"/>
      <c r="DL2" s="19"/>
      <c r="DN2" s="19"/>
      <c r="DP2" s="19"/>
      <c r="DR2" s="19"/>
      <c r="DT2" s="19"/>
      <c r="DV2" s="19"/>
      <c r="DX2" s="19"/>
      <c r="DZ2" s="19"/>
      <c r="EB2" s="19"/>
      <c r="ED2" s="19"/>
      <c r="EF2" s="19"/>
      <c r="EH2" s="19"/>
      <c r="EJ2" s="19"/>
      <c r="EL2" s="19"/>
      <c r="EN2" s="19"/>
      <c r="EP2" s="19"/>
      <c r="ER2" s="19"/>
      <c r="ET2" s="19"/>
      <c r="EV2" s="19"/>
      <c r="EX2" s="19"/>
      <c r="EZ2" s="19"/>
      <c r="FB2" s="19"/>
      <c r="FD2" s="19"/>
      <c r="FF2" s="19"/>
      <c r="FH2" s="19"/>
      <c r="FJ2" s="19"/>
      <c r="FL2" s="19"/>
      <c r="FN2" s="19"/>
      <c r="FP2" s="19"/>
      <c r="FR2" s="19"/>
      <c r="FT2" s="19"/>
      <c r="FV2" s="19"/>
      <c r="FX2" s="19"/>
      <c r="FZ2" s="19"/>
      <c r="GB2" s="19"/>
      <c r="GD2" s="19"/>
      <c r="GF2" s="19"/>
      <c r="GH2" s="19"/>
      <c r="GJ2" s="19"/>
      <c r="GL2" s="19"/>
      <c r="GN2" s="19"/>
      <c r="GP2" s="19"/>
      <c r="GR2" s="19"/>
      <c r="GT2" s="19"/>
      <c r="GV2" s="19"/>
      <c r="GX2" s="19"/>
      <c r="GZ2" s="19"/>
      <c r="HB2" s="19"/>
      <c r="HD2" s="19"/>
      <c r="HF2" s="19"/>
      <c r="HH2" s="19"/>
      <c r="HJ2" s="19"/>
      <c r="HL2" s="19"/>
      <c r="HN2" s="19"/>
      <c r="HP2" s="19"/>
      <c r="HR2" s="19"/>
      <c r="HT2" s="19"/>
      <c r="HV2" s="19"/>
      <c r="HX2" s="19"/>
      <c r="HZ2" s="19"/>
      <c r="IB2" s="19"/>
      <c r="ID2" s="19"/>
      <c r="IF2" s="19"/>
      <c r="IH2" s="19"/>
      <c r="IJ2" s="19"/>
      <c r="IL2" s="19"/>
    </row>
    <row r="3" spans="1:246" s="24" customFormat="1" ht="17.25">
      <c r="A3" s="7"/>
      <c r="B3" s="20" t="s">
        <v>1</v>
      </c>
      <c r="C3" s="21"/>
      <c r="D3" s="22" t="s">
        <v>2</v>
      </c>
      <c r="E3" s="15"/>
      <c r="F3" s="7"/>
      <c r="G3" s="10"/>
      <c r="H3" s="10"/>
      <c r="I3" s="23"/>
      <c r="J3" s="17"/>
      <c r="K3" s="17"/>
      <c r="M3" s="19"/>
      <c r="O3" s="19"/>
      <c r="Q3" s="19"/>
      <c r="S3" s="19"/>
      <c r="U3" s="19"/>
      <c r="X3" s="19"/>
      <c r="Z3" s="19"/>
      <c r="AB3" s="19"/>
      <c r="AD3" s="19"/>
      <c r="AF3" s="19"/>
      <c r="AH3" s="19"/>
      <c r="AJ3" s="19"/>
      <c r="AL3" s="19"/>
      <c r="AN3" s="19"/>
      <c r="AP3" s="19"/>
      <c r="AR3" s="19"/>
      <c r="AT3" s="19"/>
      <c r="AV3" s="19"/>
      <c r="AX3" s="19"/>
      <c r="AZ3" s="19"/>
      <c r="BB3" s="19"/>
      <c r="BD3" s="19"/>
      <c r="BF3" s="19"/>
      <c r="BH3" s="19"/>
      <c r="BJ3" s="19"/>
      <c r="BL3" s="19"/>
      <c r="BN3" s="19"/>
      <c r="BP3" s="19"/>
      <c r="BR3" s="19"/>
      <c r="BT3" s="19"/>
      <c r="BV3" s="19"/>
      <c r="BX3" s="19"/>
      <c r="BZ3" s="19"/>
      <c r="CB3" s="19"/>
      <c r="CD3" s="19"/>
      <c r="CF3" s="19"/>
      <c r="CH3" s="19"/>
      <c r="CJ3" s="19"/>
      <c r="CL3" s="19"/>
      <c r="CN3" s="19"/>
      <c r="CP3" s="19"/>
      <c r="CR3" s="19"/>
      <c r="CT3" s="19"/>
      <c r="CV3" s="19"/>
      <c r="CX3" s="19"/>
      <c r="CZ3" s="19"/>
      <c r="DB3" s="19"/>
      <c r="DD3" s="19"/>
      <c r="DF3" s="19"/>
      <c r="DH3" s="19"/>
      <c r="DJ3" s="19"/>
      <c r="DL3" s="19"/>
      <c r="DN3" s="19"/>
      <c r="DP3" s="19"/>
      <c r="DR3" s="19"/>
      <c r="DT3" s="19"/>
      <c r="DV3" s="19"/>
      <c r="DX3" s="19"/>
      <c r="DZ3" s="19"/>
      <c r="EB3" s="19"/>
      <c r="ED3" s="19"/>
      <c r="EF3" s="19"/>
      <c r="EH3" s="19"/>
      <c r="EJ3" s="19"/>
      <c r="EL3" s="19"/>
      <c r="EN3" s="19"/>
      <c r="EP3" s="19"/>
      <c r="ER3" s="19"/>
      <c r="ET3" s="19"/>
      <c r="EV3" s="19"/>
      <c r="EX3" s="19"/>
      <c r="EZ3" s="19"/>
      <c r="FB3" s="19"/>
      <c r="FD3" s="19"/>
      <c r="FF3" s="19"/>
      <c r="FH3" s="19"/>
      <c r="FJ3" s="19"/>
      <c r="FL3" s="19"/>
      <c r="FN3" s="19"/>
      <c r="FP3" s="19"/>
      <c r="FR3" s="19"/>
      <c r="FT3" s="19"/>
      <c r="FV3" s="19"/>
      <c r="FX3" s="19"/>
      <c r="FZ3" s="19"/>
      <c r="GB3" s="19"/>
      <c r="GD3" s="19"/>
      <c r="GF3" s="19"/>
      <c r="GH3" s="19"/>
      <c r="GJ3" s="19"/>
      <c r="GL3" s="19"/>
      <c r="GN3" s="19"/>
      <c r="GP3" s="19"/>
      <c r="GR3" s="19"/>
      <c r="GT3" s="19"/>
      <c r="GV3" s="19"/>
      <c r="GX3" s="19"/>
      <c r="GZ3" s="19"/>
      <c r="HB3" s="19"/>
      <c r="HD3" s="19"/>
      <c r="HF3" s="19"/>
      <c r="HH3" s="19"/>
      <c r="HJ3" s="19"/>
      <c r="HL3" s="19"/>
      <c r="HN3" s="19"/>
      <c r="HP3" s="19"/>
      <c r="HR3" s="19"/>
      <c r="HT3" s="19"/>
      <c r="HV3" s="19"/>
      <c r="HX3" s="19"/>
      <c r="HZ3" s="19"/>
      <c r="IB3" s="19"/>
      <c r="ID3" s="19"/>
      <c r="IF3" s="19"/>
      <c r="IH3" s="19"/>
      <c r="IJ3" s="19"/>
      <c r="IL3" s="19"/>
    </row>
    <row r="4" spans="1:246" s="24" customFormat="1" ht="3.75" customHeight="1">
      <c r="A4" s="7"/>
      <c r="B4" s="25"/>
      <c r="C4" s="26"/>
      <c r="D4" s="15"/>
      <c r="E4" s="15"/>
      <c r="F4" s="7"/>
      <c r="G4" s="10"/>
      <c r="H4" s="10"/>
      <c r="I4" s="23"/>
      <c r="J4" s="17"/>
      <c r="K4" s="27"/>
      <c r="L4" s="28"/>
      <c r="M4" s="29"/>
      <c r="O4" s="19"/>
      <c r="Q4" s="19"/>
      <c r="S4" s="19"/>
      <c r="U4" s="19"/>
      <c r="X4" s="19"/>
      <c r="Z4" s="19"/>
      <c r="AB4" s="19"/>
      <c r="AD4" s="19"/>
      <c r="AF4" s="19"/>
      <c r="AH4" s="19"/>
      <c r="AJ4" s="19"/>
      <c r="AL4" s="19"/>
      <c r="AN4" s="19"/>
      <c r="AP4" s="19"/>
      <c r="AR4" s="19"/>
      <c r="AT4" s="19"/>
      <c r="AV4" s="19"/>
      <c r="AX4" s="19"/>
      <c r="AZ4" s="19"/>
      <c r="BB4" s="19"/>
      <c r="BD4" s="19"/>
      <c r="BF4" s="19"/>
      <c r="BH4" s="19"/>
      <c r="BJ4" s="19"/>
      <c r="BL4" s="19"/>
      <c r="BN4" s="19"/>
      <c r="BP4" s="19"/>
      <c r="BR4" s="19"/>
      <c r="BT4" s="19"/>
      <c r="BV4" s="19"/>
      <c r="BX4" s="19"/>
      <c r="BZ4" s="19"/>
      <c r="CB4" s="19"/>
      <c r="CD4" s="19"/>
      <c r="CF4" s="19"/>
      <c r="CH4" s="19"/>
      <c r="CJ4" s="19"/>
      <c r="CL4" s="19"/>
      <c r="CN4" s="19"/>
      <c r="CP4" s="19"/>
      <c r="CR4" s="19"/>
      <c r="CT4" s="19"/>
      <c r="CV4" s="19"/>
      <c r="CX4" s="19"/>
      <c r="CZ4" s="19"/>
      <c r="DB4" s="19"/>
      <c r="DD4" s="19"/>
      <c r="DF4" s="19"/>
      <c r="DH4" s="19"/>
      <c r="DJ4" s="19"/>
      <c r="DL4" s="19"/>
      <c r="DN4" s="19"/>
      <c r="DP4" s="19"/>
      <c r="DR4" s="19"/>
      <c r="DT4" s="19"/>
      <c r="DV4" s="19"/>
      <c r="DX4" s="19"/>
      <c r="DZ4" s="19"/>
      <c r="EB4" s="19"/>
      <c r="ED4" s="19"/>
      <c r="EF4" s="19"/>
      <c r="EH4" s="19"/>
      <c r="EJ4" s="19"/>
      <c r="EL4" s="19"/>
      <c r="EN4" s="19"/>
      <c r="EP4" s="19"/>
      <c r="ER4" s="19"/>
      <c r="ET4" s="19"/>
      <c r="EV4" s="19"/>
      <c r="EX4" s="19"/>
      <c r="EZ4" s="19"/>
      <c r="FB4" s="19"/>
      <c r="FD4" s="19"/>
      <c r="FF4" s="19"/>
      <c r="FH4" s="19"/>
      <c r="FJ4" s="19"/>
      <c r="FL4" s="19"/>
      <c r="FN4" s="19"/>
      <c r="FP4" s="19"/>
      <c r="FR4" s="19"/>
      <c r="FT4" s="19"/>
      <c r="FV4" s="19"/>
      <c r="FX4" s="19"/>
      <c r="FZ4" s="19"/>
      <c r="GB4" s="19"/>
      <c r="GD4" s="19"/>
      <c r="GF4" s="19"/>
      <c r="GH4" s="19"/>
      <c r="GJ4" s="19"/>
      <c r="GL4" s="19"/>
      <c r="GN4" s="19"/>
      <c r="GP4" s="19"/>
      <c r="GR4" s="19"/>
      <c r="GT4" s="19"/>
      <c r="GV4" s="19"/>
      <c r="GX4" s="19"/>
      <c r="GZ4" s="19"/>
      <c r="HB4" s="19"/>
      <c r="HD4" s="19"/>
      <c r="HF4" s="19"/>
      <c r="HH4" s="19"/>
      <c r="HJ4" s="19"/>
      <c r="HL4" s="19"/>
      <c r="HN4" s="19"/>
      <c r="HP4" s="19"/>
      <c r="HR4" s="19"/>
      <c r="HT4" s="19"/>
      <c r="HV4" s="19"/>
      <c r="HX4" s="19"/>
      <c r="HZ4" s="19"/>
      <c r="IB4" s="19"/>
      <c r="ID4" s="19"/>
      <c r="IF4" s="19"/>
      <c r="IH4" s="19"/>
      <c r="IJ4" s="19"/>
      <c r="IL4" s="19"/>
    </row>
    <row r="5" spans="1:246" s="24" customFormat="1" ht="17.25">
      <c r="A5" s="7"/>
      <c r="B5" s="20" t="s">
        <v>3</v>
      </c>
      <c r="C5" s="21"/>
      <c r="D5" s="21" t="s">
        <v>4</v>
      </c>
      <c r="E5" s="15"/>
      <c r="F5" s="7"/>
      <c r="G5" s="10"/>
      <c r="H5" s="10"/>
      <c r="I5" s="23"/>
      <c r="J5" s="17"/>
      <c r="K5" s="27"/>
      <c r="L5" s="30" t="s">
        <v>5</v>
      </c>
      <c r="M5" s="29"/>
      <c r="O5" s="19"/>
      <c r="Q5" s="19"/>
      <c r="S5" s="19"/>
      <c r="U5" s="19"/>
      <c r="X5" s="19"/>
      <c r="Z5" s="19"/>
      <c r="AB5" s="19"/>
      <c r="AD5" s="19"/>
      <c r="AF5" s="19"/>
      <c r="AH5" s="19"/>
      <c r="AJ5" s="19"/>
      <c r="AL5" s="19"/>
      <c r="AN5" s="19"/>
      <c r="AP5" s="19"/>
      <c r="AR5" s="19"/>
      <c r="AT5" s="19"/>
      <c r="AV5" s="19"/>
      <c r="AX5" s="19"/>
      <c r="AZ5" s="19"/>
      <c r="BB5" s="19"/>
      <c r="BD5" s="19"/>
      <c r="BF5" s="19"/>
      <c r="BH5" s="19"/>
      <c r="BJ5" s="19"/>
      <c r="BL5" s="19"/>
      <c r="BN5" s="19"/>
      <c r="BP5" s="19"/>
      <c r="BR5" s="19"/>
      <c r="BT5" s="19"/>
      <c r="BV5" s="19"/>
      <c r="BX5" s="19"/>
      <c r="BZ5" s="19"/>
      <c r="CB5" s="19"/>
      <c r="CD5" s="19"/>
      <c r="CF5" s="19"/>
      <c r="CH5" s="19"/>
      <c r="CJ5" s="19"/>
      <c r="CL5" s="19"/>
      <c r="CN5" s="19"/>
      <c r="CP5" s="19"/>
      <c r="CR5" s="19"/>
      <c r="CT5" s="19"/>
      <c r="CV5" s="19"/>
      <c r="CX5" s="19"/>
      <c r="CZ5" s="19"/>
      <c r="DB5" s="19"/>
      <c r="DD5" s="19"/>
      <c r="DF5" s="19"/>
      <c r="DH5" s="19"/>
      <c r="DJ5" s="19"/>
      <c r="DL5" s="19"/>
      <c r="DN5" s="19"/>
      <c r="DP5" s="19"/>
      <c r="DR5" s="19"/>
      <c r="DT5" s="19"/>
      <c r="DV5" s="19"/>
      <c r="DX5" s="19"/>
      <c r="DZ5" s="19"/>
      <c r="EB5" s="19"/>
      <c r="ED5" s="19"/>
      <c r="EF5" s="19"/>
      <c r="EH5" s="19"/>
      <c r="EJ5" s="19"/>
      <c r="EL5" s="19"/>
      <c r="EN5" s="19"/>
      <c r="EP5" s="19"/>
      <c r="ER5" s="19"/>
      <c r="ET5" s="19"/>
      <c r="EV5" s="19"/>
      <c r="EX5" s="19"/>
      <c r="EZ5" s="19"/>
      <c r="FB5" s="19"/>
      <c r="FD5" s="19"/>
      <c r="FF5" s="19"/>
      <c r="FH5" s="19"/>
      <c r="FJ5" s="19"/>
      <c r="FL5" s="19"/>
      <c r="FN5" s="19"/>
      <c r="FP5" s="19"/>
      <c r="FR5" s="19"/>
      <c r="FT5" s="19"/>
      <c r="FV5" s="19"/>
      <c r="FX5" s="19"/>
      <c r="FZ5" s="19"/>
      <c r="GB5" s="19"/>
      <c r="GD5" s="19"/>
      <c r="GF5" s="19"/>
      <c r="GH5" s="19"/>
      <c r="GJ5" s="19"/>
      <c r="GL5" s="19"/>
      <c r="GN5" s="19"/>
      <c r="GP5" s="19"/>
      <c r="GR5" s="19"/>
      <c r="GT5" s="19"/>
      <c r="GV5" s="19"/>
      <c r="GX5" s="19"/>
      <c r="GZ5" s="19"/>
      <c r="HB5" s="19"/>
      <c r="HD5" s="19"/>
      <c r="HF5" s="19"/>
      <c r="HH5" s="19"/>
      <c r="HJ5" s="19"/>
      <c r="HL5" s="19"/>
      <c r="HN5" s="19"/>
      <c r="HP5" s="19"/>
      <c r="HR5" s="19"/>
      <c r="HT5" s="19"/>
      <c r="HV5" s="19"/>
      <c r="HX5" s="19"/>
      <c r="HZ5" s="19"/>
      <c r="IB5" s="19"/>
      <c r="ID5" s="19"/>
      <c r="IF5" s="19"/>
      <c r="IH5" s="19"/>
      <c r="IJ5" s="19"/>
      <c r="IL5" s="19"/>
    </row>
    <row r="6" spans="1:246" s="24" customFormat="1" ht="3.75" customHeight="1">
      <c r="A6" s="7"/>
      <c r="B6" s="31"/>
      <c r="C6" s="31"/>
      <c r="D6" s="32"/>
      <c r="E6" s="29"/>
      <c r="F6" s="7"/>
      <c r="G6" s="10"/>
      <c r="H6" s="10"/>
      <c r="I6" s="23"/>
      <c r="J6" s="17"/>
      <c r="K6" s="27"/>
      <c r="L6" s="28"/>
      <c r="M6" s="29"/>
      <c r="O6" s="19"/>
      <c r="Q6" s="19"/>
      <c r="S6" s="19"/>
      <c r="U6" s="19"/>
      <c r="X6" s="19"/>
      <c r="Z6" s="19"/>
      <c r="AB6" s="19"/>
      <c r="AD6" s="19"/>
      <c r="AF6" s="19"/>
      <c r="AH6" s="19"/>
      <c r="AJ6" s="19"/>
      <c r="AL6" s="19"/>
      <c r="AN6" s="19"/>
      <c r="AP6" s="19"/>
      <c r="AR6" s="19"/>
      <c r="AT6" s="19"/>
      <c r="AV6" s="19"/>
      <c r="AX6" s="19"/>
      <c r="AZ6" s="19"/>
      <c r="BB6" s="19"/>
      <c r="BD6" s="19"/>
      <c r="BF6" s="19"/>
      <c r="BH6" s="19"/>
      <c r="BJ6" s="19"/>
      <c r="BL6" s="19"/>
      <c r="BN6" s="19"/>
      <c r="BP6" s="19"/>
      <c r="BR6" s="19"/>
      <c r="BT6" s="19"/>
      <c r="BV6" s="19"/>
      <c r="BX6" s="19"/>
      <c r="BZ6" s="19"/>
      <c r="CB6" s="19"/>
      <c r="CD6" s="19"/>
      <c r="CF6" s="19"/>
      <c r="CH6" s="19"/>
      <c r="CJ6" s="19"/>
      <c r="CL6" s="19"/>
      <c r="CN6" s="19"/>
      <c r="CP6" s="19"/>
      <c r="CR6" s="19"/>
      <c r="CT6" s="19"/>
      <c r="CV6" s="19"/>
      <c r="CX6" s="19"/>
      <c r="CZ6" s="19"/>
      <c r="DB6" s="19"/>
      <c r="DD6" s="19"/>
      <c r="DF6" s="19"/>
      <c r="DH6" s="19"/>
      <c r="DJ6" s="19"/>
      <c r="DL6" s="19"/>
      <c r="DN6" s="19"/>
      <c r="DP6" s="19"/>
      <c r="DR6" s="19"/>
      <c r="DT6" s="19"/>
      <c r="DV6" s="19"/>
      <c r="DX6" s="19"/>
      <c r="DZ6" s="19"/>
      <c r="EB6" s="19"/>
      <c r="ED6" s="19"/>
      <c r="EF6" s="19"/>
      <c r="EH6" s="19"/>
      <c r="EJ6" s="19"/>
      <c r="EL6" s="19"/>
      <c r="EN6" s="19"/>
      <c r="EP6" s="19"/>
      <c r="ER6" s="19"/>
      <c r="ET6" s="19"/>
      <c r="EV6" s="19"/>
      <c r="EX6" s="19"/>
      <c r="EZ6" s="19"/>
      <c r="FB6" s="19"/>
      <c r="FD6" s="19"/>
      <c r="FF6" s="19"/>
      <c r="FH6" s="19"/>
      <c r="FJ6" s="19"/>
      <c r="FL6" s="19"/>
      <c r="FN6" s="19"/>
      <c r="FP6" s="19"/>
      <c r="FR6" s="19"/>
      <c r="FT6" s="19"/>
      <c r="FV6" s="19"/>
      <c r="FX6" s="19"/>
      <c r="FZ6" s="19"/>
      <c r="GB6" s="19"/>
      <c r="GD6" s="19"/>
      <c r="GF6" s="19"/>
      <c r="GH6" s="19"/>
      <c r="GJ6" s="19"/>
      <c r="GL6" s="19"/>
      <c r="GN6" s="19"/>
      <c r="GP6" s="19"/>
      <c r="GR6" s="19"/>
      <c r="GT6" s="19"/>
      <c r="GV6" s="19"/>
      <c r="GX6" s="19"/>
      <c r="GZ6" s="19"/>
      <c r="HB6" s="19"/>
      <c r="HD6" s="19"/>
      <c r="HF6" s="19"/>
      <c r="HH6" s="19"/>
      <c r="HJ6" s="19"/>
      <c r="HL6" s="19"/>
      <c r="HN6" s="19"/>
      <c r="HP6" s="19"/>
      <c r="HR6" s="19"/>
      <c r="HT6" s="19"/>
      <c r="HV6" s="19"/>
      <c r="HX6" s="19"/>
      <c r="HZ6" s="19"/>
      <c r="IB6" s="19"/>
      <c r="ID6" s="19"/>
      <c r="IF6" s="19"/>
      <c r="IH6" s="19"/>
      <c r="IJ6" s="19"/>
      <c r="IL6" s="19"/>
    </row>
    <row r="7" spans="1:246" s="35" customFormat="1" ht="11.25" customHeight="1">
      <c r="A7" s="7"/>
      <c r="B7" s="33" t="s">
        <v>6</v>
      </c>
      <c r="C7" s="33"/>
      <c r="D7" s="34"/>
      <c r="E7" s="34"/>
      <c r="F7" s="7"/>
      <c r="G7" s="10"/>
      <c r="H7" s="10"/>
      <c r="J7" s="17"/>
      <c r="K7" s="27"/>
      <c r="L7" s="36" t="s">
        <v>7</v>
      </c>
      <c r="M7" s="29"/>
      <c r="O7" s="19"/>
      <c r="Q7" s="19"/>
      <c r="S7" s="19"/>
      <c r="U7" s="19"/>
      <c r="X7" s="19"/>
      <c r="Z7" s="19"/>
      <c r="AB7" s="19"/>
      <c r="AD7" s="19"/>
      <c r="AF7" s="19"/>
      <c r="AH7" s="19"/>
      <c r="AJ7" s="19"/>
      <c r="AL7" s="19"/>
      <c r="AN7" s="19"/>
      <c r="AP7" s="19"/>
      <c r="AR7" s="19"/>
      <c r="AT7" s="19"/>
      <c r="AV7" s="19"/>
      <c r="AX7" s="19"/>
      <c r="AZ7" s="19"/>
      <c r="BB7" s="19"/>
      <c r="BD7" s="19"/>
      <c r="BF7" s="19"/>
      <c r="BH7" s="19"/>
      <c r="BJ7" s="19"/>
      <c r="BL7" s="19"/>
      <c r="BN7" s="19"/>
      <c r="BP7" s="19"/>
      <c r="BR7" s="19"/>
      <c r="BT7" s="19"/>
      <c r="BV7" s="19"/>
      <c r="BX7" s="19"/>
      <c r="BZ7" s="19"/>
      <c r="CB7" s="19"/>
      <c r="CD7" s="19"/>
      <c r="CF7" s="19"/>
      <c r="CH7" s="19"/>
      <c r="CJ7" s="19"/>
      <c r="CL7" s="19"/>
      <c r="CN7" s="19"/>
      <c r="CP7" s="19"/>
      <c r="CR7" s="19"/>
      <c r="CT7" s="19"/>
      <c r="CV7" s="19"/>
      <c r="CX7" s="19"/>
      <c r="CZ7" s="19"/>
      <c r="DB7" s="19"/>
      <c r="DD7" s="19"/>
      <c r="DF7" s="19"/>
      <c r="DH7" s="19"/>
      <c r="DJ7" s="19"/>
      <c r="DL7" s="19"/>
      <c r="DN7" s="19"/>
      <c r="DP7" s="19"/>
      <c r="DR7" s="19"/>
      <c r="DT7" s="19"/>
      <c r="DV7" s="19"/>
      <c r="DX7" s="19"/>
      <c r="DZ7" s="19"/>
      <c r="EB7" s="19"/>
      <c r="ED7" s="19"/>
      <c r="EF7" s="19"/>
      <c r="EH7" s="19"/>
      <c r="EJ7" s="19"/>
      <c r="EL7" s="19"/>
      <c r="EN7" s="19"/>
      <c r="EP7" s="19"/>
      <c r="ER7" s="19"/>
      <c r="ET7" s="19"/>
      <c r="EV7" s="19"/>
      <c r="EX7" s="19"/>
      <c r="EZ7" s="19"/>
      <c r="FB7" s="19"/>
      <c r="FD7" s="19"/>
      <c r="FF7" s="19"/>
      <c r="FH7" s="19"/>
      <c r="FJ7" s="19"/>
      <c r="FL7" s="19"/>
      <c r="FN7" s="19"/>
      <c r="FP7" s="19"/>
      <c r="FR7" s="19"/>
      <c r="FT7" s="19"/>
      <c r="FV7" s="19"/>
      <c r="FX7" s="19"/>
      <c r="FZ7" s="19"/>
      <c r="GB7" s="19"/>
      <c r="GD7" s="19"/>
      <c r="GF7" s="19"/>
      <c r="GH7" s="19"/>
      <c r="GJ7" s="19"/>
      <c r="GL7" s="19"/>
      <c r="GN7" s="19"/>
      <c r="GP7" s="19"/>
      <c r="GR7" s="19"/>
      <c r="GT7" s="19"/>
      <c r="GV7" s="19"/>
      <c r="GX7" s="19"/>
      <c r="GZ7" s="19"/>
      <c r="HB7" s="19"/>
      <c r="HD7" s="19"/>
      <c r="HF7" s="19"/>
      <c r="HH7" s="19"/>
      <c r="HJ7" s="19"/>
      <c r="HL7" s="19"/>
      <c r="HN7" s="19"/>
      <c r="HP7" s="19"/>
      <c r="HR7" s="19"/>
      <c r="HT7" s="19"/>
      <c r="HV7" s="19"/>
      <c r="HX7" s="19"/>
      <c r="HZ7" s="19"/>
      <c r="IB7" s="19"/>
      <c r="ID7" s="19"/>
      <c r="IF7" s="19"/>
      <c r="IH7" s="19"/>
      <c r="IJ7" s="19"/>
      <c r="IL7" s="19"/>
    </row>
    <row r="8" spans="1:247" s="40" customFormat="1" ht="12" customHeight="1">
      <c r="A8" s="7"/>
      <c r="B8" s="37" t="s">
        <v>8</v>
      </c>
      <c r="C8" s="38"/>
      <c r="D8" s="37"/>
      <c r="E8" s="38"/>
      <c r="F8" s="7"/>
      <c r="G8" s="10"/>
      <c r="H8" s="10"/>
      <c r="I8" s="39"/>
      <c r="L8" s="7"/>
      <c r="N8" s="41"/>
      <c r="P8" s="41"/>
      <c r="R8" s="41"/>
      <c r="T8" s="41"/>
      <c r="V8" s="41"/>
      <c r="W8" s="41"/>
      <c r="Y8" s="41"/>
      <c r="AA8" s="41"/>
      <c r="AC8" s="41"/>
      <c r="AE8" s="41"/>
      <c r="AG8" s="41"/>
      <c r="AI8" s="41"/>
      <c r="AK8" s="41"/>
      <c r="AM8" s="41"/>
      <c r="AO8" s="41"/>
      <c r="AQ8" s="41"/>
      <c r="AS8" s="41"/>
      <c r="AU8" s="41"/>
      <c r="AW8" s="41"/>
      <c r="AY8" s="41"/>
      <c r="BA8" s="41"/>
      <c r="BC8" s="41"/>
      <c r="BE8" s="41"/>
      <c r="BG8" s="41"/>
      <c r="BI8" s="41"/>
      <c r="BK8" s="41"/>
      <c r="BM8" s="41"/>
      <c r="BO8" s="41"/>
      <c r="BQ8" s="41"/>
      <c r="BS8" s="41"/>
      <c r="BU8" s="41"/>
      <c r="BW8" s="41"/>
      <c r="BY8" s="41"/>
      <c r="CA8" s="41"/>
      <c r="CC8" s="41"/>
      <c r="CE8" s="41"/>
      <c r="CG8" s="41"/>
      <c r="CI8" s="41"/>
      <c r="CK8" s="41"/>
      <c r="CM8" s="41"/>
      <c r="CO8" s="41"/>
      <c r="CQ8" s="41"/>
      <c r="CS8" s="41"/>
      <c r="CU8" s="41"/>
      <c r="CW8" s="41"/>
      <c r="CY8" s="41"/>
      <c r="DA8" s="41"/>
      <c r="DC8" s="41"/>
      <c r="DE8" s="41"/>
      <c r="DG8" s="41"/>
      <c r="DI8" s="41"/>
      <c r="DK8" s="41"/>
      <c r="DM8" s="41"/>
      <c r="DO8" s="41"/>
      <c r="DQ8" s="41"/>
      <c r="DS8" s="41"/>
      <c r="DU8" s="41"/>
      <c r="DW8" s="41"/>
      <c r="DY8" s="41"/>
      <c r="EA8" s="41"/>
      <c r="EC8" s="41"/>
      <c r="EE8" s="41"/>
      <c r="EG8" s="41"/>
      <c r="EI8" s="41"/>
      <c r="EK8" s="41"/>
      <c r="EM8" s="41"/>
      <c r="EO8" s="41"/>
      <c r="EQ8" s="41"/>
      <c r="ES8" s="41"/>
      <c r="EU8" s="41"/>
      <c r="EW8" s="41"/>
      <c r="EY8" s="41"/>
      <c r="FA8" s="41"/>
      <c r="FC8" s="41"/>
      <c r="FE8" s="41"/>
      <c r="FG8" s="41"/>
      <c r="FI8" s="41"/>
      <c r="FK8" s="41"/>
      <c r="FM8" s="41"/>
      <c r="FO8" s="41"/>
      <c r="FQ8" s="41"/>
      <c r="FS8" s="41"/>
      <c r="FU8" s="41"/>
      <c r="FW8" s="41"/>
      <c r="FY8" s="41"/>
      <c r="GA8" s="41"/>
      <c r="GC8" s="41"/>
      <c r="GE8" s="41"/>
      <c r="GG8" s="41"/>
      <c r="GI8" s="41"/>
      <c r="GK8" s="41"/>
      <c r="GM8" s="41"/>
      <c r="GO8" s="41"/>
      <c r="GQ8" s="41"/>
      <c r="GS8" s="41"/>
      <c r="GU8" s="41"/>
      <c r="GW8" s="41"/>
      <c r="GY8" s="41"/>
      <c r="HA8" s="41"/>
      <c r="HC8" s="41"/>
      <c r="HE8" s="41"/>
      <c r="HG8" s="41"/>
      <c r="HI8" s="41"/>
      <c r="HK8" s="41"/>
      <c r="HM8" s="41"/>
      <c r="HO8" s="41"/>
      <c r="HQ8" s="41"/>
      <c r="HS8" s="41"/>
      <c r="HU8" s="41"/>
      <c r="HW8" s="41"/>
      <c r="HY8" s="41"/>
      <c r="IA8" s="41"/>
      <c r="IC8" s="41"/>
      <c r="IE8" s="41"/>
      <c r="IG8" s="41"/>
      <c r="II8" s="41"/>
      <c r="IK8" s="41"/>
      <c r="IM8" s="41"/>
    </row>
    <row r="9" spans="1:247" s="40" customFormat="1" ht="12" customHeight="1">
      <c r="A9" s="7"/>
      <c r="B9" s="37" t="s">
        <v>9</v>
      </c>
      <c r="C9" s="38"/>
      <c r="D9" s="37"/>
      <c r="E9" s="38"/>
      <c r="F9" s="7"/>
      <c r="G9" s="10"/>
      <c r="H9" s="10"/>
      <c r="I9" s="39"/>
      <c r="L9" s="41"/>
      <c r="N9" s="41"/>
      <c r="P9" s="41"/>
      <c r="R9" s="41"/>
      <c r="T9" s="41"/>
      <c r="V9" s="41"/>
      <c r="W9" s="41"/>
      <c r="Y9" s="41"/>
      <c r="AA9" s="41"/>
      <c r="AC9" s="41"/>
      <c r="AE9" s="41"/>
      <c r="AG9" s="41"/>
      <c r="AI9" s="41"/>
      <c r="AK9" s="41"/>
      <c r="AM9" s="41"/>
      <c r="AO9" s="41"/>
      <c r="AQ9" s="41"/>
      <c r="AS9" s="41"/>
      <c r="AU9" s="41"/>
      <c r="AW9" s="41"/>
      <c r="AY9" s="41"/>
      <c r="BA9" s="41"/>
      <c r="BC9" s="41"/>
      <c r="BE9" s="41"/>
      <c r="BG9" s="41"/>
      <c r="BI9" s="41"/>
      <c r="BK9" s="41"/>
      <c r="BM9" s="41"/>
      <c r="BO9" s="41"/>
      <c r="BQ9" s="41"/>
      <c r="BS9" s="41"/>
      <c r="BU9" s="41"/>
      <c r="BW9" s="41"/>
      <c r="BY9" s="41"/>
      <c r="CA9" s="41"/>
      <c r="CC9" s="41"/>
      <c r="CE9" s="41"/>
      <c r="CG9" s="41"/>
      <c r="CI9" s="41"/>
      <c r="CK9" s="41"/>
      <c r="CM9" s="41"/>
      <c r="CO9" s="41"/>
      <c r="CQ9" s="41"/>
      <c r="CS9" s="41"/>
      <c r="CU9" s="41"/>
      <c r="CW9" s="41"/>
      <c r="CY9" s="41"/>
      <c r="DA9" s="41"/>
      <c r="DC9" s="41"/>
      <c r="DE9" s="41"/>
      <c r="DG9" s="41"/>
      <c r="DI9" s="41"/>
      <c r="DK9" s="41"/>
      <c r="DM9" s="41"/>
      <c r="DO9" s="41"/>
      <c r="DQ9" s="41"/>
      <c r="DS9" s="41"/>
      <c r="DU9" s="41"/>
      <c r="DW9" s="41"/>
      <c r="DY9" s="41"/>
      <c r="EA9" s="41"/>
      <c r="EC9" s="41"/>
      <c r="EE9" s="41"/>
      <c r="EG9" s="41"/>
      <c r="EI9" s="41"/>
      <c r="EK9" s="41"/>
      <c r="EM9" s="41"/>
      <c r="EO9" s="41"/>
      <c r="EQ9" s="41"/>
      <c r="ES9" s="41"/>
      <c r="EU9" s="41"/>
      <c r="EW9" s="41"/>
      <c r="EY9" s="41"/>
      <c r="FA9" s="41"/>
      <c r="FC9" s="41"/>
      <c r="FE9" s="41"/>
      <c r="FG9" s="41"/>
      <c r="FI9" s="41"/>
      <c r="FK9" s="41"/>
      <c r="FM9" s="41"/>
      <c r="FO9" s="41"/>
      <c r="FQ9" s="41"/>
      <c r="FS9" s="41"/>
      <c r="FU9" s="41"/>
      <c r="FW9" s="41"/>
      <c r="FY9" s="41"/>
      <c r="GA9" s="41"/>
      <c r="GC9" s="41"/>
      <c r="GE9" s="41"/>
      <c r="GG9" s="41"/>
      <c r="GI9" s="41"/>
      <c r="GK9" s="41"/>
      <c r="GM9" s="41"/>
      <c r="GO9" s="41"/>
      <c r="GQ9" s="41"/>
      <c r="GS9" s="41"/>
      <c r="GU9" s="41"/>
      <c r="GW9" s="41"/>
      <c r="GY9" s="41"/>
      <c r="HA9" s="41"/>
      <c r="HC9" s="41"/>
      <c r="HE9" s="41"/>
      <c r="HG9" s="41"/>
      <c r="HI9" s="41"/>
      <c r="HK9" s="41"/>
      <c r="HM9" s="41"/>
      <c r="HO9" s="41"/>
      <c r="HQ9" s="41"/>
      <c r="HS9" s="41"/>
      <c r="HU9" s="41"/>
      <c r="HW9" s="41"/>
      <c r="HY9" s="41"/>
      <c r="IA9" s="41"/>
      <c r="IC9" s="41"/>
      <c r="IE9" s="41"/>
      <c r="IG9" s="41"/>
      <c r="II9" s="41"/>
      <c r="IK9" s="41"/>
      <c r="IM9" s="41"/>
    </row>
    <row r="10" spans="1:247" s="40" customFormat="1" ht="12" customHeight="1">
      <c r="A10" s="7"/>
      <c r="B10" s="37" t="s">
        <v>10</v>
      </c>
      <c r="C10" s="38"/>
      <c r="D10" s="37"/>
      <c r="E10" s="38"/>
      <c r="F10" s="7"/>
      <c r="G10" s="10"/>
      <c r="H10" s="10"/>
      <c r="I10" s="39"/>
      <c r="L10" s="41"/>
      <c r="N10" s="41"/>
      <c r="P10" s="41"/>
      <c r="R10" s="41"/>
      <c r="T10" s="41"/>
      <c r="V10" s="41"/>
      <c r="W10" s="41"/>
      <c r="Y10" s="41"/>
      <c r="AA10" s="41"/>
      <c r="AC10" s="41"/>
      <c r="AE10" s="41"/>
      <c r="AG10" s="41"/>
      <c r="AI10" s="41"/>
      <c r="AK10" s="41"/>
      <c r="AM10" s="41"/>
      <c r="AO10" s="41"/>
      <c r="AQ10" s="41"/>
      <c r="AS10" s="41"/>
      <c r="AU10" s="41"/>
      <c r="AW10" s="41"/>
      <c r="AY10" s="41"/>
      <c r="BA10" s="41"/>
      <c r="BC10" s="41"/>
      <c r="BE10" s="41"/>
      <c r="BG10" s="41"/>
      <c r="BI10" s="41"/>
      <c r="BK10" s="41"/>
      <c r="BM10" s="41"/>
      <c r="BO10" s="41"/>
      <c r="BQ10" s="41"/>
      <c r="BS10" s="41"/>
      <c r="BU10" s="41"/>
      <c r="BW10" s="41"/>
      <c r="BY10" s="41"/>
      <c r="CA10" s="41"/>
      <c r="CC10" s="41"/>
      <c r="CE10" s="41"/>
      <c r="CG10" s="41"/>
      <c r="CI10" s="41"/>
      <c r="CK10" s="41"/>
      <c r="CM10" s="41"/>
      <c r="CO10" s="41"/>
      <c r="CQ10" s="41"/>
      <c r="CS10" s="41"/>
      <c r="CU10" s="41"/>
      <c r="CW10" s="41"/>
      <c r="CY10" s="41"/>
      <c r="DA10" s="41"/>
      <c r="DC10" s="41"/>
      <c r="DE10" s="41"/>
      <c r="DG10" s="41"/>
      <c r="DI10" s="41"/>
      <c r="DK10" s="41"/>
      <c r="DM10" s="41"/>
      <c r="DO10" s="41"/>
      <c r="DQ10" s="41"/>
      <c r="DS10" s="41"/>
      <c r="DU10" s="41"/>
      <c r="DW10" s="41"/>
      <c r="DY10" s="41"/>
      <c r="EA10" s="41"/>
      <c r="EC10" s="41"/>
      <c r="EE10" s="41"/>
      <c r="EG10" s="41"/>
      <c r="EI10" s="41"/>
      <c r="EK10" s="41"/>
      <c r="EM10" s="41"/>
      <c r="EO10" s="41"/>
      <c r="EQ10" s="41"/>
      <c r="ES10" s="41"/>
      <c r="EU10" s="41"/>
      <c r="EW10" s="41"/>
      <c r="EY10" s="41"/>
      <c r="FA10" s="41"/>
      <c r="FC10" s="41"/>
      <c r="FE10" s="41"/>
      <c r="FG10" s="41"/>
      <c r="FI10" s="41"/>
      <c r="FK10" s="41"/>
      <c r="FM10" s="41"/>
      <c r="FO10" s="41"/>
      <c r="FQ10" s="41"/>
      <c r="FS10" s="41"/>
      <c r="FU10" s="41"/>
      <c r="FW10" s="41"/>
      <c r="FY10" s="41"/>
      <c r="GA10" s="41"/>
      <c r="GC10" s="41"/>
      <c r="GE10" s="41"/>
      <c r="GG10" s="41"/>
      <c r="GI10" s="41"/>
      <c r="GK10" s="41"/>
      <c r="GM10" s="41"/>
      <c r="GO10" s="41"/>
      <c r="GQ10" s="41"/>
      <c r="GS10" s="41"/>
      <c r="GU10" s="41"/>
      <c r="GW10" s="41"/>
      <c r="GY10" s="41"/>
      <c r="HA10" s="41"/>
      <c r="HC10" s="41"/>
      <c r="HE10" s="41"/>
      <c r="HG10" s="41"/>
      <c r="HI10" s="41"/>
      <c r="HK10" s="41"/>
      <c r="HM10" s="41"/>
      <c r="HO10" s="41"/>
      <c r="HQ10" s="41"/>
      <c r="HS10" s="41"/>
      <c r="HU10" s="41"/>
      <c r="HW10" s="41"/>
      <c r="HY10" s="41"/>
      <c r="IA10" s="41"/>
      <c r="IC10" s="41"/>
      <c r="IE10" s="41"/>
      <c r="IG10" s="41"/>
      <c r="II10" s="41"/>
      <c r="IK10" s="41"/>
      <c r="IM10" s="41"/>
    </row>
    <row r="11" spans="1:247" s="40" customFormat="1" ht="12" customHeight="1">
      <c r="A11" s="7"/>
      <c r="B11" s="37" t="s">
        <v>11</v>
      </c>
      <c r="C11" s="38"/>
      <c r="D11" s="37"/>
      <c r="E11" s="38"/>
      <c r="F11" s="7"/>
      <c r="G11" s="10"/>
      <c r="H11" s="10"/>
      <c r="I11" s="39"/>
      <c r="L11" s="41"/>
      <c r="N11" s="41"/>
      <c r="P11" s="41"/>
      <c r="R11" s="41"/>
      <c r="T11" s="41"/>
      <c r="V11" s="41"/>
      <c r="W11" s="41"/>
      <c r="Y11" s="41"/>
      <c r="AA11" s="41"/>
      <c r="AC11" s="41"/>
      <c r="AE11" s="41"/>
      <c r="AG11" s="41"/>
      <c r="AI11" s="41"/>
      <c r="AK11" s="41"/>
      <c r="AM11" s="41"/>
      <c r="AO11" s="41"/>
      <c r="AQ11" s="41"/>
      <c r="AS11" s="41"/>
      <c r="AU11" s="41"/>
      <c r="AW11" s="41"/>
      <c r="AY11" s="41"/>
      <c r="BA11" s="41"/>
      <c r="BC11" s="41"/>
      <c r="BE11" s="41"/>
      <c r="BG11" s="41"/>
      <c r="BI11" s="41"/>
      <c r="BK11" s="41"/>
      <c r="BM11" s="41"/>
      <c r="BO11" s="41"/>
      <c r="BQ11" s="41"/>
      <c r="BS11" s="41"/>
      <c r="BU11" s="41"/>
      <c r="BW11" s="41"/>
      <c r="BY11" s="41"/>
      <c r="CA11" s="41"/>
      <c r="CC11" s="41"/>
      <c r="CE11" s="41"/>
      <c r="CG11" s="41"/>
      <c r="CI11" s="41"/>
      <c r="CK11" s="41"/>
      <c r="CM11" s="41"/>
      <c r="CO11" s="41"/>
      <c r="CQ11" s="41"/>
      <c r="CS11" s="41"/>
      <c r="CU11" s="41"/>
      <c r="CW11" s="41"/>
      <c r="CY11" s="41"/>
      <c r="DA11" s="41"/>
      <c r="DC11" s="41"/>
      <c r="DE11" s="41"/>
      <c r="DG11" s="41"/>
      <c r="DI11" s="41"/>
      <c r="DK11" s="41"/>
      <c r="DM11" s="41"/>
      <c r="DO11" s="41"/>
      <c r="DQ11" s="41"/>
      <c r="DS11" s="41"/>
      <c r="DU11" s="41"/>
      <c r="DW11" s="41"/>
      <c r="DY11" s="41"/>
      <c r="EA11" s="41"/>
      <c r="EC11" s="41"/>
      <c r="EE11" s="41"/>
      <c r="EG11" s="41"/>
      <c r="EI11" s="41"/>
      <c r="EK11" s="41"/>
      <c r="EM11" s="41"/>
      <c r="EO11" s="41"/>
      <c r="EQ11" s="41"/>
      <c r="ES11" s="41"/>
      <c r="EU11" s="41"/>
      <c r="EW11" s="41"/>
      <c r="EY11" s="41"/>
      <c r="FA11" s="41"/>
      <c r="FC11" s="41"/>
      <c r="FE11" s="41"/>
      <c r="FG11" s="41"/>
      <c r="FI11" s="41"/>
      <c r="FK11" s="41"/>
      <c r="FM11" s="41"/>
      <c r="FO11" s="41"/>
      <c r="FQ11" s="41"/>
      <c r="FS11" s="41"/>
      <c r="FU11" s="41"/>
      <c r="FW11" s="41"/>
      <c r="FY11" s="41"/>
      <c r="GA11" s="41"/>
      <c r="GC11" s="41"/>
      <c r="GE11" s="41"/>
      <c r="GG11" s="41"/>
      <c r="GI11" s="41"/>
      <c r="GK11" s="41"/>
      <c r="GM11" s="41"/>
      <c r="GO11" s="41"/>
      <c r="GQ11" s="41"/>
      <c r="GS11" s="41"/>
      <c r="GU11" s="41"/>
      <c r="GW11" s="41"/>
      <c r="GY11" s="41"/>
      <c r="HA11" s="41"/>
      <c r="HC11" s="41"/>
      <c r="HE11" s="41"/>
      <c r="HG11" s="41"/>
      <c r="HI11" s="41"/>
      <c r="HK11" s="41"/>
      <c r="HM11" s="41"/>
      <c r="HO11" s="41"/>
      <c r="HQ11" s="41"/>
      <c r="HS11" s="41"/>
      <c r="HU11" s="41"/>
      <c r="HW11" s="41"/>
      <c r="HY11" s="41"/>
      <c r="IA11" s="41"/>
      <c r="IC11" s="41"/>
      <c r="IE11" s="41"/>
      <c r="IG11" s="41"/>
      <c r="II11" s="41"/>
      <c r="IK11" s="41"/>
      <c r="IM11" s="41"/>
    </row>
    <row r="12" spans="1:247" s="40" customFormat="1" ht="12" customHeight="1">
      <c r="A12" s="7"/>
      <c r="B12" s="37" t="s">
        <v>12</v>
      </c>
      <c r="C12" s="38"/>
      <c r="D12" s="37"/>
      <c r="E12" s="38"/>
      <c r="F12" s="7"/>
      <c r="G12" s="10"/>
      <c r="H12" s="10"/>
      <c r="I12" s="39"/>
      <c r="L12" s="41"/>
      <c r="N12" s="41"/>
      <c r="P12" s="41"/>
      <c r="R12" s="41"/>
      <c r="T12" s="41"/>
      <c r="V12" s="41"/>
      <c r="W12" s="41"/>
      <c r="Y12" s="41"/>
      <c r="AA12" s="41"/>
      <c r="AC12" s="41"/>
      <c r="AE12" s="41"/>
      <c r="AG12" s="41"/>
      <c r="AI12" s="41"/>
      <c r="AK12" s="41"/>
      <c r="AM12" s="41"/>
      <c r="AO12" s="41"/>
      <c r="AQ12" s="41"/>
      <c r="AS12" s="41"/>
      <c r="AU12" s="41"/>
      <c r="AW12" s="41"/>
      <c r="AY12" s="41"/>
      <c r="BA12" s="41"/>
      <c r="BC12" s="41"/>
      <c r="BE12" s="41"/>
      <c r="BG12" s="41"/>
      <c r="BI12" s="41"/>
      <c r="BK12" s="41"/>
      <c r="BM12" s="41"/>
      <c r="BO12" s="41"/>
      <c r="BQ12" s="41"/>
      <c r="BS12" s="41"/>
      <c r="BU12" s="41"/>
      <c r="BW12" s="41"/>
      <c r="BY12" s="41"/>
      <c r="CA12" s="41"/>
      <c r="CC12" s="41"/>
      <c r="CE12" s="41"/>
      <c r="CG12" s="41"/>
      <c r="CI12" s="41"/>
      <c r="CK12" s="41"/>
      <c r="CM12" s="41"/>
      <c r="CO12" s="41"/>
      <c r="CQ12" s="41"/>
      <c r="CS12" s="41"/>
      <c r="CU12" s="41"/>
      <c r="CW12" s="41"/>
      <c r="CY12" s="41"/>
      <c r="DA12" s="41"/>
      <c r="DC12" s="41"/>
      <c r="DE12" s="41"/>
      <c r="DG12" s="41"/>
      <c r="DI12" s="41"/>
      <c r="DK12" s="41"/>
      <c r="DM12" s="41"/>
      <c r="DO12" s="41"/>
      <c r="DQ12" s="41"/>
      <c r="DS12" s="41"/>
      <c r="DU12" s="41"/>
      <c r="DW12" s="41"/>
      <c r="DY12" s="41"/>
      <c r="EA12" s="41"/>
      <c r="EC12" s="41"/>
      <c r="EE12" s="41"/>
      <c r="EG12" s="41"/>
      <c r="EI12" s="41"/>
      <c r="EK12" s="41"/>
      <c r="EM12" s="41"/>
      <c r="EO12" s="41"/>
      <c r="EQ12" s="41"/>
      <c r="ES12" s="41"/>
      <c r="EU12" s="41"/>
      <c r="EW12" s="41"/>
      <c r="EY12" s="41"/>
      <c r="FA12" s="41"/>
      <c r="FC12" s="41"/>
      <c r="FE12" s="41"/>
      <c r="FG12" s="41"/>
      <c r="FI12" s="41"/>
      <c r="FK12" s="41"/>
      <c r="FM12" s="41"/>
      <c r="FO12" s="41"/>
      <c r="FQ12" s="41"/>
      <c r="FS12" s="41"/>
      <c r="FU12" s="41"/>
      <c r="FW12" s="41"/>
      <c r="FY12" s="41"/>
      <c r="GA12" s="41"/>
      <c r="GC12" s="41"/>
      <c r="GE12" s="41"/>
      <c r="GG12" s="41"/>
      <c r="GI12" s="41"/>
      <c r="GK12" s="41"/>
      <c r="GM12" s="41"/>
      <c r="GO12" s="41"/>
      <c r="GQ12" s="41"/>
      <c r="GS12" s="41"/>
      <c r="GU12" s="41"/>
      <c r="GW12" s="41"/>
      <c r="GY12" s="41"/>
      <c r="HA12" s="41"/>
      <c r="HC12" s="41"/>
      <c r="HE12" s="41"/>
      <c r="HG12" s="41"/>
      <c r="HI12" s="41"/>
      <c r="HK12" s="41"/>
      <c r="HM12" s="41"/>
      <c r="HO12" s="41"/>
      <c r="HQ12" s="41"/>
      <c r="HS12" s="41"/>
      <c r="HU12" s="41"/>
      <c r="HW12" s="41"/>
      <c r="HY12" s="41"/>
      <c r="IA12" s="41"/>
      <c r="IC12" s="41"/>
      <c r="IE12" s="41"/>
      <c r="IG12" s="41"/>
      <c r="II12" s="41"/>
      <c r="IK12" s="41"/>
      <c r="IM12" s="41"/>
    </row>
    <row r="13" spans="1:247" s="40" customFormat="1" ht="3.75" customHeight="1">
      <c r="A13" s="7"/>
      <c r="B13" s="7"/>
      <c r="C13" s="7"/>
      <c r="D13" s="7"/>
      <c r="E13" s="7"/>
      <c r="F13" s="7"/>
      <c r="G13" s="10"/>
      <c r="H13" s="10"/>
      <c r="I13" s="39"/>
      <c r="L13" s="41"/>
      <c r="N13" s="41"/>
      <c r="P13" s="41"/>
      <c r="R13" s="41"/>
      <c r="T13" s="41"/>
      <c r="V13" s="41"/>
      <c r="W13" s="41"/>
      <c r="Y13" s="41"/>
      <c r="AA13" s="41"/>
      <c r="AC13" s="41"/>
      <c r="AE13" s="41"/>
      <c r="AG13" s="41"/>
      <c r="AI13" s="41"/>
      <c r="AK13" s="41"/>
      <c r="AM13" s="41"/>
      <c r="AO13" s="41"/>
      <c r="AQ13" s="41"/>
      <c r="AS13" s="41"/>
      <c r="AU13" s="41"/>
      <c r="AW13" s="41"/>
      <c r="AY13" s="41"/>
      <c r="BA13" s="41"/>
      <c r="BC13" s="41"/>
      <c r="BE13" s="41"/>
      <c r="BG13" s="41"/>
      <c r="BI13" s="41"/>
      <c r="BK13" s="41"/>
      <c r="BM13" s="41"/>
      <c r="BO13" s="41"/>
      <c r="BQ13" s="41"/>
      <c r="BS13" s="41"/>
      <c r="BU13" s="41"/>
      <c r="BW13" s="41"/>
      <c r="BY13" s="41"/>
      <c r="CA13" s="41"/>
      <c r="CC13" s="41"/>
      <c r="CE13" s="41"/>
      <c r="CG13" s="41"/>
      <c r="CI13" s="41"/>
      <c r="CK13" s="41"/>
      <c r="CM13" s="41"/>
      <c r="CO13" s="41"/>
      <c r="CQ13" s="41"/>
      <c r="CS13" s="41"/>
      <c r="CU13" s="41"/>
      <c r="CW13" s="41"/>
      <c r="CY13" s="41"/>
      <c r="DA13" s="41"/>
      <c r="DC13" s="41"/>
      <c r="DE13" s="41"/>
      <c r="DG13" s="41"/>
      <c r="DI13" s="41"/>
      <c r="DK13" s="41"/>
      <c r="DM13" s="41"/>
      <c r="DO13" s="41"/>
      <c r="DQ13" s="41"/>
      <c r="DS13" s="41"/>
      <c r="DU13" s="41"/>
      <c r="DW13" s="41"/>
      <c r="DY13" s="41"/>
      <c r="EA13" s="41"/>
      <c r="EC13" s="41"/>
      <c r="EE13" s="41"/>
      <c r="EG13" s="41"/>
      <c r="EI13" s="41"/>
      <c r="EK13" s="41"/>
      <c r="EM13" s="41"/>
      <c r="EO13" s="41"/>
      <c r="EQ13" s="41"/>
      <c r="ES13" s="41"/>
      <c r="EU13" s="41"/>
      <c r="EW13" s="41"/>
      <c r="EY13" s="41"/>
      <c r="FA13" s="41"/>
      <c r="FC13" s="41"/>
      <c r="FE13" s="41"/>
      <c r="FG13" s="41"/>
      <c r="FI13" s="41"/>
      <c r="FK13" s="41"/>
      <c r="FM13" s="41"/>
      <c r="FO13" s="41"/>
      <c r="FQ13" s="41"/>
      <c r="FS13" s="41"/>
      <c r="FU13" s="41"/>
      <c r="FW13" s="41"/>
      <c r="FY13" s="41"/>
      <c r="GA13" s="41"/>
      <c r="GC13" s="41"/>
      <c r="GE13" s="41"/>
      <c r="GG13" s="41"/>
      <c r="GI13" s="41"/>
      <c r="GK13" s="41"/>
      <c r="GM13" s="41"/>
      <c r="GO13" s="41"/>
      <c r="GQ13" s="41"/>
      <c r="GS13" s="41"/>
      <c r="GU13" s="41"/>
      <c r="GW13" s="41"/>
      <c r="GY13" s="41"/>
      <c r="HA13" s="41"/>
      <c r="HC13" s="41"/>
      <c r="HE13" s="41"/>
      <c r="HG13" s="41"/>
      <c r="HI13" s="41"/>
      <c r="HK13" s="41"/>
      <c r="HM13" s="41"/>
      <c r="HO13" s="41"/>
      <c r="HQ13" s="41"/>
      <c r="HS13" s="41"/>
      <c r="HU13" s="41"/>
      <c r="HW13" s="41"/>
      <c r="HY13" s="41"/>
      <c r="IA13" s="41"/>
      <c r="IC13" s="41"/>
      <c r="IE13" s="41"/>
      <c r="IG13" s="41"/>
      <c r="II13" s="41"/>
      <c r="IK13" s="41"/>
      <c r="IM13" s="41"/>
    </row>
    <row r="14" spans="5:12" s="42" customFormat="1" ht="12.75" customHeight="1">
      <c r="E14" s="43" t="s">
        <v>13</v>
      </c>
      <c r="F14" s="43" t="s">
        <v>14</v>
      </c>
      <c r="G14" s="44" t="s">
        <v>15</v>
      </c>
      <c r="H14" s="44" t="s">
        <v>16</v>
      </c>
      <c r="I14" s="44" t="s">
        <v>17</v>
      </c>
      <c r="J14" s="44" t="s">
        <v>18</v>
      </c>
      <c r="K14" s="44" t="s">
        <v>19</v>
      </c>
      <c r="L14" s="44" t="s">
        <v>20</v>
      </c>
    </row>
    <row r="15" spans="1:12" s="42" customFormat="1" ht="12.75" customHeight="1">
      <c r="A15" s="45">
        <v>1</v>
      </c>
      <c r="B15" s="46" t="s">
        <v>21</v>
      </c>
      <c r="C15" s="47"/>
      <c r="D15" s="48"/>
      <c r="E15" s="49"/>
      <c r="F15" s="49"/>
      <c r="G15" s="50"/>
      <c r="H15" s="50"/>
      <c r="I15" s="50"/>
      <c r="J15" s="50"/>
      <c r="K15" s="50"/>
      <c r="L15" s="50"/>
    </row>
    <row r="16" spans="1:12" s="42" customFormat="1" ht="12.75" customHeight="1">
      <c r="A16" s="51">
        <v>1.1</v>
      </c>
      <c r="B16" s="52"/>
      <c r="C16" s="52"/>
      <c r="D16" s="53" t="s">
        <v>22</v>
      </c>
      <c r="E16" s="54" t="s">
        <v>23</v>
      </c>
      <c r="F16" s="54">
        <v>1</v>
      </c>
      <c r="G16" s="55">
        <v>0</v>
      </c>
      <c r="H16" s="55">
        <v>0</v>
      </c>
      <c r="I16" s="55">
        <f>PRODUCT(F16:G16)</f>
        <v>0</v>
      </c>
      <c r="J16" s="56">
        <f>F16*H16</f>
        <v>0</v>
      </c>
      <c r="K16" s="57">
        <f>SUM(I16:J16)</f>
        <v>0</v>
      </c>
      <c r="L16" s="58"/>
    </row>
    <row r="17" spans="1:12" s="42" customFormat="1" ht="12.75" customHeight="1">
      <c r="A17" s="51">
        <v>1.2</v>
      </c>
      <c r="B17" s="52"/>
      <c r="C17" s="52"/>
      <c r="D17" s="53" t="s">
        <v>24</v>
      </c>
      <c r="E17" s="54" t="s">
        <v>23</v>
      </c>
      <c r="F17" s="54">
        <v>1</v>
      </c>
      <c r="G17" s="55">
        <v>0</v>
      </c>
      <c r="H17" s="55">
        <v>0</v>
      </c>
      <c r="I17" s="55">
        <f>PRODUCT(F17:G17)</f>
        <v>0</v>
      </c>
      <c r="J17" s="56">
        <f>F17*H17</f>
        <v>0</v>
      </c>
      <c r="K17" s="57">
        <f>SUM(I17:J17)</f>
        <v>0</v>
      </c>
      <c r="L17" s="58"/>
    </row>
    <row r="18" spans="1:12" s="42" customFormat="1" ht="16.5" customHeight="1">
      <c r="A18" s="59"/>
      <c r="D18" s="60"/>
      <c r="E18" s="61"/>
      <c r="F18" s="61"/>
      <c r="G18" s="62"/>
      <c r="H18" s="62"/>
      <c r="I18" s="62"/>
      <c r="J18" s="63">
        <f>SUM(J16:J17)</f>
        <v>0</v>
      </c>
      <c r="K18" s="64">
        <f>SUM(K16:K17)</f>
        <v>0</v>
      </c>
      <c r="L18" s="50"/>
    </row>
    <row r="19" spans="1:12" s="42" customFormat="1" ht="5.25" customHeight="1">
      <c r="A19" s="59"/>
      <c r="D19" s="60"/>
      <c r="E19" s="61"/>
      <c r="F19" s="61"/>
      <c r="G19" s="62"/>
      <c r="H19" s="62"/>
      <c r="I19" s="62"/>
      <c r="J19" s="65" t="s">
        <v>25</v>
      </c>
      <c r="K19" s="65" t="s">
        <v>26</v>
      </c>
      <c r="L19" s="50"/>
    </row>
    <row r="20" spans="1:12" ht="12.75" customHeight="1">
      <c r="A20" s="66">
        <v>2</v>
      </c>
      <c r="B20" s="67" t="s">
        <v>27</v>
      </c>
      <c r="C20" s="68"/>
      <c r="D20" s="69"/>
      <c r="E20" s="70"/>
      <c r="F20" s="70"/>
      <c r="G20" s="71"/>
      <c r="H20" s="71"/>
      <c r="I20" s="71"/>
      <c r="J20" s="71"/>
      <c r="K20" s="72"/>
      <c r="L20" s="61"/>
    </row>
    <row r="21" spans="1:12" s="75" customFormat="1" ht="12.75" customHeight="1">
      <c r="A21" s="73">
        <v>2.1</v>
      </c>
      <c r="B21" s="53"/>
      <c r="C21" s="53"/>
      <c r="D21" s="53" t="s">
        <v>28</v>
      </c>
      <c r="E21" s="54" t="s">
        <v>29</v>
      </c>
      <c r="F21" s="54">
        <v>1</v>
      </c>
      <c r="G21" s="55">
        <v>0</v>
      </c>
      <c r="H21" s="55">
        <v>0</v>
      </c>
      <c r="I21" s="55">
        <f>PRODUCT(F21:G21)</f>
        <v>0</v>
      </c>
      <c r="J21" s="56">
        <f>F21*H21</f>
        <v>0</v>
      </c>
      <c r="K21" s="57">
        <f>SUM(I21:J21)</f>
        <v>0</v>
      </c>
      <c r="L21" s="74"/>
    </row>
    <row r="22" spans="1:12" s="75" customFormat="1" ht="12.75" customHeight="1">
      <c r="A22" s="73">
        <v>2.2</v>
      </c>
      <c r="B22" s="53"/>
      <c r="C22" s="53"/>
      <c r="D22" s="53" t="s">
        <v>30</v>
      </c>
      <c r="E22" s="54" t="s">
        <v>23</v>
      </c>
      <c r="F22" s="54">
        <v>1</v>
      </c>
      <c r="G22" s="55">
        <v>0</v>
      </c>
      <c r="H22" s="55">
        <v>0</v>
      </c>
      <c r="I22" s="55">
        <f>PRODUCT(F22:G22)</f>
        <v>0</v>
      </c>
      <c r="J22" s="56">
        <f>F22*H22</f>
        <v>0</v>
      </c>
      <c r="K22" s="57">
        <f>SUM(I22:J22)</f>
        <v>0</v>
      </c>
      <c r="L22" s="74"/>
    </row>
    <row r="23" spans="1:12" s="75" customFormat="1" ht="12.75" customHeight="1">
      <c r="A23" s="73"/>
      <c r="B23" s="53"/>
      <c r="C23" s="53"/>
      <c r="D23" s="53"/>
      <c r="E23" s="54"/>
      <c r="F23" s="54"/>
      <c r="G23" s="55"/>
      <c r="H23" s="55"/>
      <c r="I23" s="55"/>
      <c r="J23" s="63">
        <f>SUM(J21:J22)</f>
        <v>0</v>
      </c>
      <c r="K23" s="64">
        <f>SUM(K21:K22)</f>
        <v>0</v>
      </c>
      <c r="L23" s="74"/>
    </row>
    <row r="24" spans="1:12" ht="12.75" customHeight="1">
      <c r="A24" s="59"/>
      <c r="B24" s="61"/>
      <c r="C24" s="61"/>
      <c r="D24" s="61"/>
      <c r="E24" s="61"/>
      <c r="F24" s="61"/>
      <c r="G24" s="76"/>
      <c r="H24" s="76"/>
      <c r="I24" s="76"/>
      <c r="J24" s="65" t="s">
        <v>25</v>
      </c>
      <c r="K24" s="65" t="s">
        <v>26</v>
      </c>
      <c r="L24" s="77"/>
    </row>
    <row r="25" spans="1:12" ht="5.25" customHeight="1">
      <c r="A25" s="78"/>
      <c r="B25" s="79"/>
      <c r="C25" s="79"/>
      <c r="D25" s="79"/>
      <c r="E25" s="79"/>
      <c r="F25" s="79"/>
      <c r="G25" s="80"/>
      <c r="H25" s="80"/>
      <c r="I25" s="81"/>
      <c r="J25" s="82"/>
      <c r="K25" s="82"/>
      <c r="L25" s="77"/>
    </row>
    <row r="26" spans="1:12" ht="15" customHeight="1">
      <c r="A26" s="83">
        <v>3</v>
      </c>
      <c r="B26" s="84" t="s">
        <v>31</v>
      </c>
      <c r="C26" s="85"/>
      <c r="D26" s="85"/>
      <c r="E26" s="77"/>
      <c r="F26" s="77"/>
      <c r="G26" s="81"/>
      <c r="H26" s="81"/>
      <c r="I26" s="81"/>
      <c r="J26" s="82"/>
      <c r="K26" s="82"/>
      <c r="L26" s="86"/>
    </row>
    <row r="27" spans="1:12" ht="12.75" customHeight="1">
      <c r="A27" s="51">
        <v>3.1</v>
      </c>
      <c r="B27" s="77"/>
      <c r="C27" s="77"/>
      <c r="D27" s="53" t="s">
        <v>32</v>
      </c>
      <c r="E27" s="54" t="s">
        <v>23</v>
      </c>
      <c r="F27" s="54">
        <v>1</v>
      </c>
      <c r="G27" s="55">
        <v>0</v>
      </c>
      <c r="H27" s="55">
        <v>0</v>
      </c>
      <c r="I27" s="55">
        <f>PRODUCT(F27:G27)</f>
        <v>0</v>
      </c>
      <c r="J27" s="56">
        <f>F27*H27</f>
        <v>0</v>
      </c>
      <c r="K27" s="57">
        <f>SUM(I27:J27)</f>
        <v>0</v>
      </c>
      <c r="L27" s="86"/>
    </row>
    <row r="28" spans="1:12" ht="12.75" customHeight="1">
      <c r="A28" s="59"/>
      <c r="B28" s="61"/>
      <c r="C28" s="61"/>
      <c r="D28" s="60"/>
      <c r="E28" s="61"/>
      <c r="F28" s="61"/>
      <c r="G28" s="62"/>
      <c r="H28" s="62"/>
      <c r="I28" s="62"/>
      <c r="J28" s="64">
        <f>SUM(J27:J27)</f>
        <v>0</v>
      </c>
      <c r="K28" s="64">
        <f>SUM(K27:K27)</f>
        <v>0</v>
      </c>
      <c r="L28" s="86"/>
    </row>
    <row r="29" spans="1:12" ht="6.75" customHeight="1">
      <c r="A29" s="59"/>
      <c r="B29" s="61"/>
      <c r="C29" s="61"/>
      <c r="D29" s="61"/>
      <c r="E29" s="61"/>
      <c r="F29" s="61"/>
      <c r="G29" s="76"/>
      <c r="H29" s="76"/>
      <c r="I29" s="76"/>
      <c r="J29" s="65" t="s">
        <v>25</v>
      </c>
      <c r="K29" s="65" t="s">
        <v>26</v>
      </c>
      <c r="L29" s="60"/>
    </row>
    <row r="30" spans="1:12" ht="15" customHeight="1">
      <c r="A30" s="66">
        <v>4</v>
      </c>
      <c r="B30" s="46" t="s">
        <v>33</v>
      </c>
      <c r="C30" s="47"/>
      <c r="D30" s="48"/>
      <c r="E30" s="61"/>
      <c r="F30" s="61"/>
      <c r="G30" s="76"/>
      <c r="H30" s="76"/>
      <c r="I30" s="76"/>
      <c r="J30" s="65"/>
      <c r="K30" s="65"/>
      <c r="L30" s="60"/>
    </row>
    <row r="31" spans="1:12" ht="12.75" customHeight="1">
      <c r="A31" s="51">
        <v>4.1</v>
      </c>
      <c r="B31" s="77"/>
      <c r="C31" s="77"/>
      <c r="D31" s="53" t="s">
        <v>34</v>
      </c>
      <c r="E31" s="54" t="s">
        <v>23</v>
      </c>
      <c r="F31" s="54">
        <v>1</v>
      </c>
      <c r="G31" s="55">
        <v>0</v>
      </c>
      <c r="H31" s="55">
        <v>0</v>
      </c>
      <c r="I31" s="55">
        <f>PRODUCT(F31:G31)</f>
        <v>0</v>
      </c>
      <c r="J31" s="56">
        <f>F31*H31</f>
        <v>0</v>
      </c>
      <c r="K31" s="57">
        <f>SUM(I31:J31)</f>
        <v>0</v>
      </c>
      <c r="L31" s="86"/>
    </row>
    <row r="32" spans="1:12" ht="12.75" customHeight="1">
      <c r="A32" s="51">
        <v>4.3</v>
      </c>
      <c r="B32" s="77"/>
      <c r="C32" s="87"/>
      <c r="D32" s="53" t="s">
        <v>35</v>
      </c>
      <c r="E32" s="54" t="s">
        <v>13</v>
      </c>
      <c r="F32" s="88">
        <v>7</v>
      </c>
      <c r="G32" s="55">
        <v>0</v>
      </c>
      <c r="H32" s="55">
        <v>0</v>
      </c>
      <c r="I32" s="55">
        <f>PRODUCT(F32:G32)</f>
        <v>0</v>
      </c>
      <c r="J32" s="56">
        <f>F32*H32</f>
        <v>0</v>
      </c>
      <c r="K32" s="57">
        <f>SUM(I32:J32)</f>
        <v>0</v>
      </c>
      <c r="L32" s="86"/>
    </row>
    <row r="33" spans="1:12" ht="12.75" customHeight="1">
      <c r="A33" s="51">
        <v>4.4</v>
      </c>
      <c r="B33" s="77"/>
      <c r="C33" s="87"/>
      <c r="D33" s="53" t="s">
        <v>36</v>
      </c>
      <c r="E33" s="54" t="s">
        <v>13</v>
      </c>
      <c r="F33" s="88">
        <v>5</v>
      </c>
      <c r="G33" s="55">
        <v>0</v>
      </c>
      <c r="H33" s="55">
        <v>0</v>
      </c>
      <c r="I33" s="55">
        <f>PRODUCT(F33:G33)</f>
        <v>0</v>
      </c>
      <c r="J33" s="56">
        <f>F33*H33</f>
        <v>0</v>
      </c>
      <c r="K33" s="57">
        <f>SUM(I33:J33)</f>
        <v>0</v>
      </c>
      <c r="L33" s="86"/>
    </row>
    <row r="34" spans="1:12" ht="12.75" customHeight="1">
      <c r="A34" s="51">
        <v>4.5</v>
      </c>
      <c r="B34" s="77"/>
      <c r="C34" s="87"/>
      <c r="D34" s="53" t="s">
        <v>37</v>
      </c>
      <c r="E34" s="54" t="s">
        <v>13</v>
      </c>
      <c r="F34" s="88">
        <v>3</v>
      </c>
      <c r="G34" s="55">
        <v>0</v>
      </c>
      <c r="H34" s="55">
        <v>0</v>
      </c>
      <c r="I34" s="55">
        <f>PRODUCT(F34:G34)</f>
        <v>0</v>
      </c>
      <c r="J34" s="56">
        <f>F34*H34</f>
        <v>0</v>
      </c>
      <c r="K34" s="57">
        <f>SUM(I34:J34)</f>
        <v>0</v>
      </c>
      <c r="L34" s="86"/>
    </row>
    <row r="35" spans="1:12" ht="12.75" customHeight="1">
      <c r="A35" s="59"/>
      <c r="B35" s="61"/>
      <c r="C35" s="61"/>
      <c r="D35" s="60"/>
      <c r="E35" s="61"/>
      <c r="F35" s="61"/>
      <c r="G35" s="62"/>
      <c r="H35" s="62"/>
      <c r="I35" s="62"/>
      <c r="J35" s="64">
        <f>SUM(J31:J34)</f>
        <v>0</v>
      </c>
      <c r="K35" s="64">
        <f>SUM(K31:K34)</f>
        <v>0</v>
      </c>
      <c r="L35" s="86"/>
    </row>
    <row r="36" spans="1:12" ht="6.75" customHeight="1">
      <c r="A36" s="59"/>
      <c r="B36" s="61"/>
      <c r="C36" s="61"/>
      <c r="D36" s="61"/>
      <c r="E36" s="61"/>
      <c r="F36" s="61"/>
      <c r="G36" s="76"/>
      <c r="H36" s="76"/>
      <c r="I36" s="76"/>
      <c r="J36" s="65" t="s">
        <v>25</v>
      </c>
      <c r="K36" s="65" t="s">
        <v>26</v>
      </c>
      <c r="L36" s="60"/>
    </row>
    <row r="37" spans="1:12" ht="15" customHeight="1">
      <c r="A37" s="66">
        <v>5</v>
      </c>
      <c r="B37" s="46" t="s">
        <v>38</v>
      </c>
      <c r="C37" s="47"/>
      <c r="D37" s="48"/>
      <c r="E37" s="61"/>
      <c r="F37" s="61"/>
      <c r="G37" s="76"/>
      <c r="H37" s="76"/>
      <c r="I37" s="76"/>
      <c r="J37" s="65"/>
      <c r="K37" s="65"/>
      <c r="L37" s="60"/>
    </row>
    <row r="38" spans="1:12" ht="12.75" customHeight="1">
      <c r="A38" s="51">
        <v>5.1</v>
      </c>
      <c r="B38" s="77"/>
      <c r="C38" s="77"/>
      <c r="D38" s="86" t="s">
        <v>39</v>
      </c>
      <c r="E38" s="77" t="s">
        <v>23</v>
      </c>
      <c r="F38" s="54">
        <v>1</v>
      </c>
      <c r="G38" s="55">
        <v>0</v>
      </c>
      <c r="H38" s="55">
        <v>0</v>
      </c>
      <c r="I38" s="55">
        <f>PRODUCT(F38:G38)</f>
        <v>0</v>
      </c>
      <c r="J38" s="56">
        <f>F38*H38</f>
        <v>0</v>
      </c>
      <c r="K38" s="57">
        <f>SUM(I38:J38)</f>
        <v>0</v>
      </c>
      <c r="L38" s="86"/>
    </row>
    <row r="39" spans="1:12" ht="12.75" customHeight="1">
      <c r="A39" s="51"/>
      <c r="B39" s="61"/>
      <c r="C39" s="61"/>
      <c r="D39" s="60"/>
      <c r="E39" s="61"/>
      <c r="F39" s="61"/>
      <c r="G39" s="62"/>
      <c r="H39" s="62"/>
      <c r="I39" s="62"/>
      <c r="J39" s="64">
        <f>SUM(J34:J38)</f>
        <v>0</v>
      </c>
      <c r="K39" s="64">
        <f>SUM(K34:K38)</f>
        <v>0</v>
      </c>
      <c r="L39" s="86"/>
    </row>
    <row r="40" spans="1:12" ht="6.75" customHeight="1">
      <c r="A40" s="59"/>
      <c r="B40" s="61"/>
      <c r="C40" s="61"/>
      <c r="D40" s="60"/>
      <c r="E40" s="61"/>
      <c r="F40" s="61"/>
      <c r="G40" s="62"/>
      <c r="H40" s="62"/>
      <c r="I40" s="62"/>
      <c r="J40" s="65" t="s">
        <v>25</v>
      </c>
      <c r="K40" s="65" t="s">
        <v>26</v>
      </c>
      <c r="L40" s="60"/>
    </row>
    <row r="41" spans="1:256" s="97" customFormat="1" ht="12.75" customHeight="1">
      <c r="A41" s="89">
        <v>6</v>
      </c>
      <c r="B41" s="46" t="s">
        <v>40</v>
      </c>
      <c r="C41" s="90"/>
      <c r="D41" s="91"/>
      <c r="E41" s="92"/>
      <c r="F41" s="92"/>
      <c r="G41" s="93"/>
      <c r="H41" s="93"/>
      <c r="I41" s="93"/>
      <c r="J41" s="94"/>
      <c r="K41" s="95"/>
      <c r="L41" s="96"/>
      <c r="IO41" s="98"/>
      <c r="IP41" s="98"/>
      <c r="IQ41" s="98"/>
      <c r="IR41" s="98"/>
      <c r="IS41" s="98"/>
      <c r="IT41" s="98"/>
      <c r="IU41" s="98"/>
      <c r="IV41" s="98"/>
    </row>
    <row r="42" spans="1:256" s="97" customFormat="1" ht="12.75" customHeight="1">
      <c r="A42" s="99">
        <v>6.1</v>
      </c>
      <c r="B42" s="100"/>
      <c r="C42" s="100"/>
      <c r="D42" s="101" t="s">
        <v>41</v>
      </c>
      <c r="E42" s="102" t="s">
        <v>13</v>
      </c>
      <c r="F42" s="103">
        <v>3</v>
      </c>
      <c r="G42" s="104">
        <v>0</v>
      </c>
      <c r="H42" s="104">
        <v>0</v>
      </c>
      <c r="I42" s="104">
        <f>PRODUCT(F42:G42)</f>
        <v>0</v>
      </c>
      <c r="J42" s="105">
        <f>F42*H42</f>
        <v>0</v>
      </c>
      <c r="K42" s="57">
        <f>SUM(I42:J42)</f>
        <v>0</v>
      </c>
      <c r="L42" s="106"/>
      <c r="IO42" s="98"/>
      <c r="IP42" s="98"/>
      <c r="IQ42" s="98"/>
      <c r="IR42" s="98"/>
      <c r="IS42" s="98"/>
      <c r="IT42" s="98"/>
      <c r="IU42" s="98"/>
      <c r="IV42" s="98"/>
    </row>
    <row r="43" spans="1:256" s="97" customFormat="1" ht="12.75" customHeight="1">
      <c r="A43" s="99">
        <v>6.2</v>
      </c>
      <c r="B43" s="100"/>
      <c r="C43" s="100"/>
      <c r="D43" s="101" t="s">
        <v>42</v>
      </c>
      <c r="E43" s="102" t="s">
        <v>13</v>
      </c>
      <c r="F43" s="103">
        <v>1</v>
      </c>
      <c r="G43" s="104">
        <v>0</v>
      </c>
      <c r="H43" s="104">
        <v>0</v>
      </c>
      <c r="I43" s="104">
        <f>PRODUCT(F43:G43)</f>
        <v>0</v>
      </c>
      <c r="J43" s="105">
        <f>F43*H43</f>
        <v>0</v>
      </c>
      <c r="K43" s="57">
        <f>SUM(I43:J43)</f>
        <v>0</v>
      </c>
      <c r="L43" s="106"/>
      <c r="IO43" s="98"/>
      <c r="IP43" s="98"/>
      <c r="IQ43" s="98"/>
      <c r="IR43" s="98"/>
      <c r="IS43" s="98"/>
      <c r="IT43" s="98"/>
      <c r="IU43" s="98"/>
      <c r="IV43" s="98"/>
    </row>
    <row r="44" spans="1:256" s="97" customFormat="1" ht="12.75" customHeight="1">
      <c r="A44" s="99">
        <v>6.3</v>
      </c>
      <c r="B44" s="100"/>
      <c r="C44" s="100"/>
      <c r="D44" s="101" t="s">
        <v>43</v>
      </c>
      <c r="E44" s="102" t="s">
        <v>44</v>
      </c>
      <c r="F44" s="102">
        <v>45</v>
      </c>
      <c r="G44" s="104">
        <v>0</v>
      </c>
      <c r="H44" s="104">
        <v>0</v>
      </c>
      <c r="I44" s="104">
        <f>PRODUCT(F44:G44)</f>
        <v>0</v>
      </c>
      <c r="J44" s="105">
        <f>F44*H44</f>
        <v>0</v>
      </c>
      <c r="K44" s="57">
        <f>SUM(I44:J44)</f>
        <v>0</v>
      </c>
      <c r="L44" s="106"/>
      <c r="IO44" s="98"/>
      <c r="IP44" s="98"/>
      <c r="IQ44" s="98"/>
      <c r="IR44" s="98"/>
      <c r="IS44" s="98"/>
      <c r="IT44" s="98"/>
      <c r="IU44" s="98"/>
      <c r="IV44" s="98"/>
    </row>
    <row r="45" spans="1:256" s="97" customFormat="1" ht="12.75" customHeight="1">
      <c r="A45" s="107"/>
      <c r="B45" s="92"/>
      <c r="C45" s="92"/>
      <c r="D45" s="96"/>
      <c r="E45" s="92"/>
      <c r="F45" s="92"/>
      <c r="G45" s="108"/>
      <c r="H45" s="108"/>
      <c r="I45" s="108"/>
      <c r="J45" s="109">
        <f>SUM(J42:J44)</f>
        <v>0</v>
      </c>
      <c r="K45" s="109">
        <f>SUM(K42:K44)</f>
        <v>0</v>
      </c>
      <c r="L45" s="106"/>
      <c r="IO45" s="98"/>
      <c r="IP45" s="98"/>
      <c r="IQ45" s="98"/>
      <c r="IR45" s="98"/>
      <c r="IS45" s="98"/>
      <c r="IT45" s="98"/>
      <c r="IU45" s="98"/>
      <c r="IV45" s="98"/>
    </row>
    <row r="46" spans="1:256" s="97" customFormat="1" ht="6.75" customHeight="1">
      <c r="A46" s="107"/>
      <c r="B46" s="92"/>
      <c r="C46" s="92"/>
      <c r="D46" s="96"/>
      <c r="E46" s="92"/>
      <c r="F46" s="92"/>
      <c r="G46" s="108"/>
      <c r="H46" s="108"/>
      <c r="I46" s="108"/>
      <c r="J46" s="110" t="s">
        <v>25</v>
      </c>
      <c r="K46" s="110" t="s">
        <v>26</v>
      </c>
      <c r="L46" s="96"/>
      <c r="IO46" s="98"/>
      <c r="IP46" s="98"/>
      <c r="IQ46" s="98"/>
      <c r="IR46" s="98"/>
      <c r="IS46" s="98"/>
      <c r="IT46" s="98"/>
      <c r="IU46" s="98"/>
      <c r="IV46" s="98"/>
    </row>
    <row r="47" spans="1:11" s="92" customFormat="1" ht="12.75" customHeight="1">
      <c r="A47" s="89">
        <v>7</v>
      </c>
      <c r="B47" s="46" t="s">
        <v>45</v>
      </c>
      <c r="C47" s="90"/>
      <c r="D47" s="111"/>
      <c r="G47" s="93"/>
      <c r="H47" s="93"/>
      <c r="I47" s="93"/>
      <c r="J47" s="94"/>
      <c r="K47" s="95"/>
    </row>
    <row r="48" spans="1:12" s="92" customFormat="1" ht="12.75" customHeight="1">
      <c r="A48" s="99">
        <v>7.1</v>
      </c>
      <c r="B48" s="100"/>
      <c r="C48" s="100"/>
      <c r="D48" s="101" t="s">
        <v>46</v>
      </c>
      <c r="E48" s="102" t="s">
        <v>29</v>
      </c>
      <c r="F48" s="112">
        <v>23</v>
      </c>
      <c r="G48" s="113">
        <v>0</v>
      </c>
      <c r="H48" s="113">
        <v>0</v>
      </c>
      <c r="I48" s="113">
        <f>PRODUCT(F48:G48)</f>
        <v>0</v>
      </c>
      <c r="J48" s="114">
        <f>F48*H48</f>
        <v>0</v>
      </c>
      <c r="K48" s="105">
        <f>SUM(I48:J48)</f>
        <v>0</v>
      </c>
      <c r="L48" s="100"/>
    </row>
    <row r="49" spans="1:12" s="92" customFormat="1" ht="12.75" customHeight="1">
      <c r="A49" s="99">
        <v>7.2</v>
      </c>
      <c r="B49" s="100"/>
      <c r="C49" s="100"/>
      <c r="D49" s="115" t="s">
        <v>47</v>
      </c>
      <c r="E49" s="102" t="s">
        <v>29</v>
      </c>
      <c r="F49" s="112">
        <v>28</v>
      </c>
      <c r="G49" s="113">
        <v>0</v>
      </c>
      <c r="H49" s="113">
        <v>0</v>
      </c>
      <c r="I49" s="113">
        <f>PRODUCT(F49:G49)</f>
        <v>0</v>
      </c>
      <c r="J49" s="114">
        <f>F49*H49</f>
        <v>0</v>
      </c>
      <c r="K49" s="105">
        <f>SUM(I49:J49)</f>
        <v>0</v>
      </c>
      <c r="L49" s="100"/>
    </row>
    <row r="50" spans="1:12" s="92" customFormat="1" ht="12.75" customHeight="1">
      <c r="A50" s="99">
        <v>7.3</v>
      </c>
      <c r="B50" s="100"/>
      <c r="C50" s="100"/>
      <c r="D50" s="101" t="s">
        <v>48</v>
      </c>
      <c r="E50" s="102" t="s">
        <v>29</v>
      </c>
      <c r="F50" s="112">
        <v>11</v>
      </c>
      <c r="G50" s="113">
        <v>0</v>
      </c>
      <c r="H50" s="113">
        <v>0</v>
      </c>
      <c r="I50" s="113">
        <f>PRODUCT(F50:G50)</f>
        <v>0</v>
      </c>
      <c r="J50" s="114">
        <f>F50*H50</f>
        <v>0</v>
      </c>
      <c r="K50" s="105">
        <f>SUM(I50:J50)</f>
        <v>0</v>
      </c>
      <c r="L50" s="100"/>
    </row>
    <row r="51" spans="10:11" s="92" customFormat="1" ht="12.75" customHeight="1">
      <c r="J51" s="109">
        <f>SUM(J48:J50)</f>
        <v>0</v>
      </c>
      <c r="K51" s="116">
        <f>SUM(K48:K50)</f>
        <v>0</v>
      </c>
    </row>
    <row r="52" spans="10:11" s="92" customFormat="1" ht="12.75" customHeight="1">
      <c r="J52" s="110" t="s">
        <v>25</v>
      </c>
      <c r="K52" s="110" t="s">
        <v>26</v>
      </c>
    </row>
    <row r="53" spans="1:256" s="97" customFormat="1" ht="12.75" customHeight="1">
      <c r="A53" s="117">
        <v>8</v>
      </c>
      <c r="B53" s="46" t="s">
        <v>49</v>
      </c>
      <c r="C53" s="118"/>
      <c r="D53" s="118"/>
      <c r="E53" s="92"/>
      <c r="F53" s="92"/>
      <c r="G53" s="93"/>
      <c r="H53" s="93"/>
      <c r="I53" s="93"/>
      <c r="J53" s="94"/>
      <c r="K53" s="95"/>
      <c r="L53" s="96"/>
      <c r="IO53" s="98"/>
      <c r="IP53" s="98"/>
      <c r="IQ53" s="98"/>
      <c r="IR53" s="98"/>
      <c r="IS53" s="98"/>
      <c r="IT53" s="98"/>
      <c r="IU53" s="98"/>
      <c r="IV53" s="98"/>
    </row>
    <row r="54" spans="1:256" s="97" customFormat="1" ht="12.75" customHeight="1">
      <c r="A54" s="99">
        <v>8.1</v>
      </c>
      <c r="B54" s="100"/>
      <c r="C54" s="100"/>
      <c r="D54" s="101" t="s">
        <v>50</v>
      </c>
      <c r="E54" s="102" t="s">
        <v>29</v>
      </c>
      <c r="F54" s="112">
        <v>12</v>
      </c>
      <c r="G54" s="113">
        <v>0</v>
      </c>
      <c r="H54" s="113">
        <v>0</v>
      </c>
      <c r="I54" s="113">
        <f aca="true" t="shared" si="0" ref="I54:I65">PRODUCT(F54:G54)</f>
        <v>0</v>
      </c>
      <c r="J54" s="114">
        <f aca="true" t="shared" si="1" ref="J54:J65">F54*H54</f>
        <v>0</v>
      </c>
      <c r="K54" s="105">
        <f aca="true" t="shared" si="2" ref="K54:K65">SUM(I54:J54)</f>
        <v>0</v>
      </c>
      <c r="L54" s="106"/>
      <c r="IO54" s="98"/>
      <c r="IP54" s="98"/>
      <c r="IQ54" s="98"/>
      <c r="IR54" s="98"/>
      <c r="IS54" s="98"/>
      <c r="IT54" s="98"/>
      <c r="IU54" s="98"/>
      <c r="IV54" s="98"/>
    </row>
    <row r="55" spans="1:256" s="97" customFormat="1" ht="12.75" customHeight="1">
      <c r="A55" s="99"/>
      <c r="B55" s="100"/>
      <c r="C55" s="100"/>
      <c r="D55" s="101" t="s">
        <v>51</v>
      </c>
      <c r="E55" s="102" t="s">
        <v>23</v>
      </c>
      <c r="F55" s="112">
        <v>1</v>
      </c>
      <c r="G55" s="113">
        <v>0</v>
      </c>
      <c r="H55" s="113">
        <v>0</v>
      </c>
      <c r="I55" s="113">
        <f t="shared" si="0"/>
        <v>0</v>
      </c>
      <c r="J55" s="114">
        <f t="shared" si="1"/>
        <v>0</v>
      </c>
      <c r="K55" s="105">
        <f t="shared" si="2"/>
        <v>0</v>
      </c>
      <c r="L55" s="106"/>
      <c r="IO55" s="98"/>
      <c r="IP55" s="98"/>
      <c r="IQ55" s="98"/>
      <c r="IR55" s="98"/>
      <c r="IS55" s="98"/>
      <c r="IT55" s="98"/>
      <c r="IU55" s="98"/>
      <c r="IV55" s="98"/>
    </row>
    <row r="56" spans="1:256" s="97" customFormat="1" ht="12.75" customHeight="1">
      <c r="A56" s="99">
        <v>8.2</v>
      </c>
      <c r="B56" s="100"/>
      <c r="C56" s="100"/>
      <c r="D56" s="101" t="s">
        <v>52</v>
      </c>
      <c r="E56" s="102" t="s">
        <v>23</v>
      </c>
      <c r="F56" s="112">
        <v>1</v>
      </c>
      <c r="G56" s="113">
        <v>0</v>
      </c>
      <c r="H56" s="113">
        <v>0</v>
      </c>
      <c r="I56" s="113">
        <f t="shared" si="0"/>
        <v>0</v>
      </c>
      <c r="J56" s="114">
        <f t="shared" si="1"/>
        <v>0</v>
      </c>
      <c r="K56" s="105">
        <f t="shared" si="2"/>
        <v>0</v>
      </c>
      <c r="L56" s="106"/>
      <c r="IO56" s="98"/>
      <c r="IP56" s="98"/>
      <c r="IQ56" s="98"/>
      <c r="IR56" s="98"/>
      <c r="IS56" s="98"/>
      <c r="IT56" s="98"/>
      <c r="IU56" s="98"/>
      <c r="IV56" s="98"/>
    </row>
    <row r="57" spans="1:256" s="97" customFormat="1" ht="12.75" customHeight="1">
      <c r="A57" s="99">
        <v>8.3</v>
      </c>
      <c r="B57" s="100"/>
      <c r="C57" s="100"/>
      <c r="D57" s="101" t="s">
        <v>53</v>
      </c>
      <c r="E57" s="102" t="s">
        <v>23</v>
      </c>
      <c r="F57" s="112">
        <v>1</v>
      </c>
      <c r="G57" s="113">
        <v>0</v>
      </c>
      <c r="H57" s="113">
        <v>0</v>
      </c>
      <c r="I57" s="113">
        <f t="shared" si="0"/>
        <v>0</v>
      </c>
      <c r="J57" s="114">
        <f t="shared" si="1"/>
        <v>0</v>
      </c>
      <c r="K57" s="105">
        <f t="shared" si="2"/>
        <v>0</v>
      </c>
      <c r="L57" s="106"/>
      <c r="IO57" s="98"/>
      <c r="IP57" s="98"/>
      <c r="IQ57" s="98"/>
      <c r="IR57" s="98"/>
      <c r="IS57" s="98"/>
      <c r="IT57" s="98"/>
      <c r="IU57" s="98"/>
      <c r="IV57" s="98"/>
    </row>
    <row r="58" spans="1:256" s="97" customFormat="1" ht="12.75" customHeight="1">
      <c r="A58" s="99"/>
      <c r="B58" s="100"/>
      <c r="C58" s="100"/>
      <c r="D58" s="101" t="s">
        <v>54</v>
      </c>
      <c r="E58" s="102" t="s">
        <v>23</v>
      </c>
      <c r="F58" s="112">
        <v>1</v>
      </c>
      <c r="G58" s="113">
        <v>0</v>
      </c>
      <c r="H58" s="113">
        <v>0</v>
      </c>
      <c r="I58" s="113">
        <f t="shared" si="0"/>
        <v>0</v>
      </c>
      <c r="J58" s="114">
        <f t="shared" si="1"/>
        <v>0</v>
      </c>
      <c r="K58" s="105">
        <f t="shared" si="2"/>
        <v>0</v>
      </c>
      <c r="L58" s="106"/>
      <c r="IO58" s="98"/>
      <c r="IP58" s="98"/>
      <c r="IQ58" s="98"/>
      <c r="IR58" s="98"/>
      <c r="IS58" s="98"/>
      <c r="IT58" s="98"/>
      <c r="IU58" s="98"/>
      <c r="IV58" s="98"/>
    </row>
    <row r="59" spans="1:256" s="97" customFormat="1" ht="12.75" customHeight="1">
      <c r="A59" s="99"/>
      <c r="B59" s="100"/>
      <c r="C59" s="100"/>
      <c r="D59" s="101" t="s">
        <v>55</v>
      </c>
      <c r="E59" s="102" t="s">
        <v>23</v>
      </c>
      <c r="F59" s="112">
        <v>1</v>
      </c>
      <c r="G59" s="113">
        <v>0</v>
      </c>
      <c r="H59" s="113">
        <v>0</v>
      </c>
      <c r="I59" s="113">
        <f t="shared" si="0"/>
        <v>0</v>
      </c>
      <c r="J59" s="114">
        <f t="shared" si="1"/>
        <v>0</v>
      </c>
      <c r="K59" s="105">
        <f t="shared" si="2"/>
        <v>0</v>
      </c>
      <c r="L59" s="106"/>
      <c r="IO59" s="98"/>
      <c r="IP59" s="98"/>
      <c r="IQ59" s="98"/>
      <c r="IR59" s="98"/>
      <c r="IS59" s="98"/>
      <c r="IT59" s="98"/>
      <c r="IU59" s="98"/>
      <c r="IV59" s="98"/>
    </row>
    <row r="60" spans="1:256" s="97" customFormat="1" ht="12.75" customHeight="1">
      <c r="A60" s="99">
        <v>8.4</v>
      </c>
      <c r="B60" s="100"/>
      <c r="C60" s="100"/>
      <c r="D60" s="101" t="s">
        <v>56</v>
      </c>
      <c r="E60" s="102" t="s">
        <v>13</v>
      </c>
      <c r="F60" s="112">
        <v>2</v>
      </c>
      <c r="G60" s="113">
        <v>0</v>
      </c>
      <c r="H60" s="113">
        <v>0</v>
      </c>
      <c r="I60" s="113">
        <f t="shared" si="0"/>
        <v>0</v>
      </c>
      <c r="J60" s="114">
        <f t="shared" si="1"/>
        <v>0</v>
      </c>
      <c r="K60" s="105">
        <f t="shared" si="2"/>
        <v>0</v>
      </c>
      <c r="L60" s="106"/>
      <c r="IO60" s="98"/>
      <c r="IP60" s="98"/>
      <c r="IQ60" s="98"/>
      <c r="IR60" s="98"/>
      <c r="IS60" s="98"/>
      <c r="IT60" s="98"/>
      <c r="IU60" s="98"/>
      <c r="IV60" s="98"/>
    </row>
    <row r="61" spans="1:256" s="97" customFormat="1" ht="12.75" customHeight="1">
      <c r="A61" s="99">
        <v>8.5</v>
      </c>
      <c r="B61" s="100"/>
      <c r="C61" s="100"/>
      <c r="D61" s="101" t="s">
        <v>57</v>
      </c>
      <c r="E61" s="102" t="s">
        <v>13</v>
      </c>
      <c r="F61" s="112">
        <v>1</v>
      </c>
      <c r="G61" s="113">
        <v>0</v>
      </c>
      <c r="H61" s="113">
        <v>0</v>
      </c>
      <c r="I61" s="113">
        <f t="shared" si="0"/>
        <v>0</v>
      </c>
      <c r="J61" s="114">
        <f t="shared" si="1"/>
        <v>0</v>
      </c>
      <c r="K61" s="105">
        <f t="shared" si="2"/>
        <v>0</v>
      </c>
      <c r="L61" s="106"/>
      <c r="IO61" s="98"/>
      <c r="IP61" s="98"/>
      <c r="IQ61" s="98"/>
      <c r="IR61" s="98"/>
      <c r="IS61" s="98"/>
      <c r="IT61" s="98"/>
      <c r="IU61" s="98"/>
      <c r="IV61" s="98"/>
    </row>
    <row r="62" spans="1:256" s="97" customFormat="1" ht="12.75" customHeight="1">
      <c r="A62" s="99">
        <v>8.6</v>
      </c>
      <c r="B62" s="100"/>
      <c r="C62" s="100"/>
      <c r="D62" s="101" t="s">
        <v>58</v>
      </c>
      <c r="E62" s="102" t="s">
        <v>23</v>
      </c>
      <c r="F62" s="112">
        <v>1</v>
      </c>
      <c r="G62" s="113">
        <v>0</v>
      </c>
      <c r="H62" s="113">
        <v>0</v>
      </c>
      <c r="I62" s="113">
        <f t="shared" si="0"/>
        <v>0</v>
      </c>
      <c r="J62" s="114">
        <f t="shared" si="1"/>
        <v>0</v>
      </c>
      <c r="K62" s="105">
        <f t="shared" si="2"/>
        <v>0</v>
      </c>
      <c r="L62" s="106"/>
      <c r="IO62" s="98"/>
      <c r="IP62" s="98"/>
      <c r="IQ62" s="98"/>
      <c r="IR62" s="98"/>
      <c r="IS62" s="98"/>
      <c r="IT62" s="98"/>
      <c r="IU62" s="98"/>
      <c r="IV62" s="98"/>
    </row>
    <row r="63" spans="1:256" s="97" customFormat="1" ht="12.75" customHeight="1">
      <c r="A63" s="99"/>
      <c r="B63" s="100"/>
      <c r="C63" s="100"/>
      <c r="D63" s="101" t="s">
        <v>59</v>
      </c>
      <c r="E63" s="102" t="s">
        <v>23</v>
      </c>
      <c r="F63" s="112">
        <v>1</v>
      </c>
      <c r="G63" s="113">
        <v>0</v>
      </c>
      <c r="H63" s="113">
        <v>0</v>
      </c>
      <c r="I63" s="113">
        <f t="shared" si="0"/>
        <v>0</v>
      </c>
      <c r="J63" s="114">
        <f t="shared" si="1"/>
        <v>0</v>
      </c>
      <c r="K63" s="105">
        <f t="shared" si="2"/>
        <v>0</v>
      </c>
      <c r="L63" s="106"/>
      <c r="IO63" s="98"/>
      <c r="IP63" s="98"/>
      <c r="IQ63" s="98"/>
      <c r="IR63" s="98"/>
      <c r="IS63" s="98"/>
      <c r="IT63" s="98"/>
      <c r="IU63" s="98"/>
      <c r="IV63" s="98"/>
    </row>
    <row r="64" spans="1:256" s="97" customFormat="1" ht="12.75" customHeight="1">
      <c r="A64" s="99"/>
      <c r="B64" s="100"/>
      <c r="C64" s="100"/>
      <c r="D64" s="101" t="s">
        <v>60</v>
      </c>
      <c r="E64" s="102" t="s">
        <v>23</v>
      </c>
      <c r="F64" s="112">
        <v>1</v>
      </c>
      <c r="G64" s="113">
        <v>0</v>
      </c>
      <c r="H64" s="113">
        <v>0</v>
      </c>
      <c r="I64" s="113">
        <f t="shared" si="0"/>
        <v>0</v>
      </c>
      <c r="J64" s="114">
        <f t="shared" si="1"/>
        <v>0</v>
      </c>
      <c r="K64" s="105">
        <f t="shared" si="2"/>
        <v>0</v>
      </c>
      <c r="L64" s="106"/>
      <c r="IO64" s="98"/>
      <c r="IP64" s="98"/>
      <c r="IQ64" s="98"/>
      <c r="IR64" s="98"/>
      <c r="IS64" s="98"/>
      <c r="IT64" s="98"/>
      <c r="IU64" s="98"/>
      <c r="IV64" s="98"/>
    </row>
    <row r="65" spans="1:256" s="97" customFormat="1" ht="12.75" customHeight="1">
      <c r="A65" s="99"/>
      <c r="B65" s="100"/>
      <c r="C65" s="100"/>
      <c r="D65" s="101" t="s">
        <v>59</v>
      </c>
      <c r="E65" s="102" t="s">
        <v>23</v>
      </c>
      <c r="F65" s="112">
        <v>1</v>
      </c>
      <c r="G65" s="113">
        <v>0</v>
      </c>
      <c r="H65" s="113">
        <v>0</v>
      </c>
      <c r="I65" s="113">
        <f t="shared" si="0"/>
        <v>0</v>
      </c>
      <c r="J65" s="114">
        <f t="shared" si="1"/>
        <v>0</v>
      </c>
      <c r="K65" s="105">
        <f t="shared" si="2"/>
        <v>0</v>
      </c>
      <c r="L65" s="106"/>
      <c r="IO65" s="98"/>
      <c r="IP65" s="98"/>
      <c r="IQ65" s="98"/>
      <c r="IR65" s="98"/>
      <c r="IS65" s="98"/>
      <c r="IT65" s="98"/>
      <c r="IU65" s="98"/>
      <c r="IV65" s="98"/>
    </row>
    <row r="66" spans="1:12" ht="12.75" customHeight="1">
      <c r="A66" s="59"/>
      <c r="B66" s="61"/>
      <c r="C66" s="61"/>
      <c r="D66" s="60"/>
      <c r="E66" s="61"/>
      <c r="F66" s="61"/>
      <c r="G66" s="62"/>
      <c r="H66" s="62"/>
      <c r="I66" s="62"/>
      <c r="J66" s="63">
        <f>SUM(J54:J65)</f>
        <v>0</v>
      </c>
      <c r="K66" s="64">
        <f>SUM(K54:K65)</f>
        <v>0</v>
      </c>
      <c r="L66" s="60"/>
    </row>
    <row r="67" spans="1:12" ht="6.75" customHeight="1">
      <c r="A67" s="59"/>
      <c r="B67" s="61"/>
      <c r="C67" s="61"/>
      <c r="D67" s="60"/>
      <c r="E67" s="61"/>
      <c r="F67" s="61"/>
      <c r="G67" s="76"/>
      <c r="H67" s="76"/>
      <c r="I67" s="76"/>
      <c r="J67" s="65" t="s">
        <v>25</v>
      </c>
      <c r="K67" s="65" t="s">
        <v>26</v>
      </c>
      <c r="L67" s="60"/>
    </row>
    <row r="68" spans="1:12" s="75" customFormat="1" ht="7.5" customHeight="1">
      <c r="A68" s="59"/>
      <c r="B68" s="61"/>
      <c r="C68" s="61"/>
      <c r="D68" s="61"/>
      <c r="E68" s="61"/>
      <c r="F68" s="61"/>
      <c r="G68" s="76"/>
      <c r="H68" s="76"/>
      <c r="I68" s="76"/>
      <c r="J68" s="76"/>
      <c r="K68" s="119"/>
      <c r="L68" s="120"/>
    </row>
    <row r="69" spans="1:12" ht="13.5" customHeight="1">
      <c r="A69" s="121"/>
      <c r="B69" s="122" t="s">
        <v>19</v>
      </c>
      <c r="C69" s="122"/>
      <c r="D69" s="122"/>
      <c r="E69" s="70"/>
      <c r="F69" s="70"/>
      <c r="G69" s="123"/>
      <c r="H69" s="124" t="s">
        <v>61</v>
      </c>
      <c r="I69" s="125">
        <f>SUM(I16:I65)</f>
        <v>0</v>
      </c>
      <c r="J69" s="64">
        <f>SUM(J18,J23,J28,J35,J39,J45,J51,J66)</f>
        <v>0</v>
      </c>
      <c r="K69" s="126" t="s">
        <v>62</v>
      </c>
      <c r="L69" s="127"/>
    </row>
    <row r="70" spans="1:12" ht="9" customHeight="1">
      <c r="A70" s="121"/>
      <c r="B70" s="70"/>
      <c r="C70" s="70"/>
      <c r="D70" s="70"/>
      <c r="E70" s="70"/>
      <c r="F70" s="70"/>
      <c r="G70" s="71"/>
      <c r="H70" s="71"/>
      <c r="I70"/>
      <c r="J70"/>
      <c r="K70" s="72"/>
      <c r="L70" s="61" t="s">
        <v>63</v>
      </c>
    </row>
    <row r="71" spans="1:12" ht="13.5" customHeight="1">
      <c r="A71" s="121"/>
      <c r="B71" s="70"/>
      <c r="C71" s="70"/>
      <c r="D71" s="70"/>
      <c r="E71" s="70"/>
      <c r="F71" s="70"/>
      <c r="G71" s="71"/>
      <c r="H71" s="124" t="s">
        <v>64</v>
      </c>
      <c r="I71" s="64">
        <f>I69*0.15</f>
        <v>0</v>
      </c>
      <c r="J71" s="128"/>
      <c r="K71" s="72"/>
      <c r="L71" s="61"/>
    </row>
    <row r="72" spans="1:12" ht="9" customHeight="1">
      <c r="A72" s="121"/>
      <c r="B72" s="70"/>
      <c r="C72" s="70"/>
      <c r="D72" s="70"/>
      <c r="E72" s="70"/>
      <c r="F72" s="70"/>
      <c r="G72" s="71"/>
      <c r="H72" s="71"/>
      <c r="I72"/>
      <c r="J72" s="128"/>
      <c r="K72" s="72"/>
      <c r="L72" s="61"/>
    </row>
    <row r="73" spans="1:13" ht="13.5" customHeight="1">
      <c r="A73" s="121"/>
      <c r="B73" s="70"/>
      <c r="C73" s="70"/>
      <c r="D73" s="70"/>
      <c r="E73" s="70"/>
      <c r="F73" s="70"/>
      <c r="G73" s="71"/>
      <c r="H73" s="124" t="s">
        <v>65</v>
      </c>
      <c r="I73" s="116">
        <f>I69+I71</f>
        <v>0</v>
      </c>
      <c r="J73" s="128"/>
      <c r="K73" s="72"/>
      <c r="L73" s="61"/>
      <c r="M73"/>
    </row>
    <row r="74" spans="1:12" ht="13.5" customHeight="1">
      <c r="A74" s="121"/>
      <c r="B74" s="70"/>
      <c r="C74" s="70"/>
      <c r="D74" s="70"/>
      <c r="E74" s="70"/>
      <c r="F74" s="70"/>
      <c r="G74" s="71"/>
      <c r="H74" s="71"/>
      <c r="I74" s="126"/>
      <c r="J74" s="116">
        <f>J69*0.7276</f>
        <v>0</v>
      </c>
      <c r="K74" s="129" t="s">
        <v>66</v>
      </c>
      <c r="L74" s="61"/>
    </row>
    <row r="75" spans="1:12" ht="13.5" customHeight="1">
      <c r="A75" s="121"/>
      <c r="B75" s="70"/>
      <c r="C75" s="70"/>
      <c r="D75" s="70"/>
      <c r="E75" s="70"/>
      <c r="F75" s="70"/>
      <c r="G75" s="71"/>
      <c r="H75" s="130" t="s">
        <v>67</v>
      </c>
      <c r="I75" s="116">
        <f>(I69+I71)*0.22</f>
        <v>0</v>
      </c>
      <c r="J75" s="128"/>
      <c r="K75" s="72"/>
      <c r="L75" s="61"/>
    </row>
    <row r="76" spans="1:12" ht="9" customHeight="1">
      <c r="A76" s="121"/>
      <c r="B76" s="70"/>
      <c r="C76" s="70"/>
      <c r="D76" s="70"/>
      <c r="E76" s="70"/>
      <c r="F76" s="70"/>
      <c r="G76" s="71"/>
      <c r="H76" s="71"/>
      <c r="I76"/>
      <c r="J76" s="128"/>
      <c r="K76" s="72"/>
      <c r="L76" s="61"/>
    </row>
    <row r="77" spans="1:12" s="132" customFormat="1" ht="16.5">
      <c r="A77" s="131"/>
      <c r="E77" s="133"/>
      <c r="F77" s="133"/>
      <c r="G77" s="71"/>
      <c r="H77" s="130" t="s">
        <v>68</v>
      </c>
      <c r="I77" s="116">
        <f>I73+I75</f>
        <v>0</v>
      </c>
      <c r="J77"/>
      <c r="K77" s="134"/>
      <c r="L77" s="61"/>
    </row>
    <row r="78" spans="1:12" s="132" customFormat="1" ht="9" customHeight="1">
      <c r="A78" s="131"/>
      <c r="B78" s="135"/>
      <c r="C78" s="135"/>
      <c r="D78" s="135"/>
      <c r="E78" s="36"/>
      <c r="F78" s="36"/>
      <c r="G78" s="136"/>
      <c r="H78" s="136"/>
      <c r="I78"/>
      <c r="J78"/>
      <c r="K78" s="128"/>
      <c r="L78" s="61"/>
    </row>
    <row r="79" spans="1:12" s="132" customFormat="1" ht="15.75" customHeight="1">
      <c r="A79" s="131"/>
      <c r="B79" s="135"/>
      <c r="C79" s="135"/>
      <c r="D79" s="135"/>
      <c r="E79" s="36"/>
      <c r="F79" s="36"/>
      <c r="G79"/>
      <c r="H79"/>
      <c r="I79" s="137"/>
      <c r="J79" s="130" t="s">
        <v>69</v>
      </c>
      <c r="K79" s="138">
        <f>I73+I75+J74</f>
        <v>0</v>
      </c>
      <c r="L79" s="61"/>
    </row>
    <row r="80" spans="1:12" s="132" customFormat="1" ht="15.75" customHeight="1">
      <c r="A80" s="131"/>
      <c r="B80" s="135"/>
      <c r="C80" s="135"/>
      <c r="D80" s="135"/>
      <c r="E80" s="36"/>
      <c r="F80" s="36"/>
      <c r="G80"/>
      <c r="H80"/>
      <c r="I80" s="137"/>
      <c r="J80" s="130"/>
      <c r="K80" s="139"/>
      <c r="L80" s="61"/>
    </row>
    <row r="81" spans="1:12" s="132" customFormat="1" ht="15.7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  <row r="82" spans="1:12" s="132" customFormat="1" ht="15.75" customHeight="1">
      <c r="A82" s="140" t="s">
        <v>70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</row>
  </sheetData>
  <sheetProtection selectLockedCells="1" selectUnlockedCells="1"/>
  <mergeCells count="2">
    <mergeCell ref="A81:L81"/>
    <mergeCell ref="A82:L82"/>
  </mergeCells>
  <printOptions horizont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Adquis2012C</dc:creator>
  <cp:keywords/>
  <dc:description/>
  <cp:lastModifiedBy>digepro1</cp:lastModifiedBy>
  <dcterms:created xsi:type="dcterms:W3CDTF">2020-10-14T16:04:53Z</dcterms:created>
  <dcterms:modified xsi:type="dcterms:W3CDTF">2020-10-14T16:04:53Z</dcterms:modified>
  <cp:category/>
  <cp:version/>
  <cp:contentType/>
  <cp:contentStatus/>
</cp:coreProperties>
</file>