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2016" sheetId="1" r:id="rId1"/>
  </sheets>
  <definedNames>
    <definedName name="_xlnm.Print_Area" localSheetId="0">'2016'!$A$1:$I$108</definedName>
    <definedName name="Excel_BuiltIn_Print_Area" localSheetId="0">'2016'!$A$1:$I$48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<sst xmlns="http://schemas.openxmlformats.org/spreadsheetml/2006/main" count="247" uniqueCount="134">
  <si>
    <t>RUBRADO GENERAL</t>
  </si>
  <si>
    <t xml:space="preserve">ITEM </t>
  </si>
  <si>
    <t>Rubro</t>
  </si>
  <si>
    <t>Metraje</t>
  </si>
  <si>
    <t>Unidad</t>
  </si>
  <si>
    <t>Precio Unitario</t>
  </si>
  <si>
    <t>Leyes Sociales</t>
  </si>
  <si>
    <t>Precio Total</t>
  </si>
  <si>
    <t>L Sociales Total</t>
  </si>
  <si>
    <t>DIRECCION NACIONAL DE EDUCACION POLICIAL</t>
  </si>
  <si>
    <t>Implantación y replanteo</t>
  </si>
  <si>
    <t>0.1</t>
  </si>
  <si>
    <t>Replanteo general</t>
  </si>
  <si>
    <t>global</t>
  </si>
  <si>
    <t>0.2</t>
  </si>
  <si>
    <t>Implantación</t>
  </si>
  <si>
    <t>Demoliciones</t>
  </si>
  <si>
    <t>1.1</t>
  </si>
  <si>
    <t xml:space="preserve">Retiro membranas existentes </t>
  </si>
  <si>
    <t>m2</t>
  </si>
  <si>
    <t>1.2</t>
  </si>
  <si>
    <t>Retiro de elementos e instalaciones en desuso</t>
  </si>
  <si>
    <t>1.3</t>
  </si>
  <si>
    <t>Retiro y recolocación de equipos de aire acondicionado con loseta y poliestireno expandido</t>
  </si>
  <si>
    <t>unidad</t>
  </si>
  <si>
    <t>1.4</t>
  </si>
  <si>
    <t>Retiro techo Isopanel y elementos existentes</t>
  </si>
  <si>
    <t>Cubierta Sector 1</t>
  </si>
  <si>
    <t>2.1</t>
  </si>
  <si>
    <t>Rectificación de pendiente de cubierta</t>
  </si>
  <si>
    <t>2.2</t>
  </si>
  <si>
    <t>Limpieza y desobstrucción de caños de bajada</t>
  </si>
  <si>
    <t>2.3</t>
  </si>
  <si>
    <t>Aplicación de imprimación</t>
  </si>
  <si>
    <t>2.4</t>
  </si>
  <si>
    <t>Membrana asfáltica 4 mm con aluminio</t>
  </si>
  <si>
    <t>2.5</t>
  </si>
  <si>
    <t>Pruebas hidraulicas</t>
  </si>
  <si>
    <t>2.6</t>
  </si>
  <si>
    <t>Camineros de membrana mineralizada</t>
  </si>
  <si>
    <t>2.7</t>
  </si>
  <si>
    <t>Pintura en pretiles</t>
  </si>
  <si>
    <t>2.8</t>
  </si>
  <si>
    <t>Aplicación de hidrófugo</t>
  </si>
  <si>
    <t>2.9</t>
  </si>
  <si>
    <t>Membrana líquida en pretiles</t>
  </si>
  <si>
    <t>2.10</t>
  </si>
  <si>
    <t xml:space="preserve">Colocación globo protector en pluviales </t>
  </si>
  <si>
    <t>Cubierta Sector 2</t>
  </si>
  <si>
    <t>3.1</t>
  </si>
  <si>
    <t>3.2</t>
  </si>
  <si>
    <t>3.3</t>
  </si>
  <si>
    <t>3.4</t>
  </si>
  <si>
    <t>3.5</t>
  </si>
  <si>
    <t>3.6</t>
  </si>
  <si>
    <t>3.7</t>
  </si>
  <si>
    <t>3.8</t>
  </si>
  <si>
    <t>Membrana líquida en zona de tanques</t>
  </si>
  <si>
    <t>3.9</t>
  </si>
  <si>
    <t>Recomposición de pretiles</t>
  </si>
  <si>
    <t>3.10</t>
  </si>
  <si>
    <t>3.11</t>
  </si>
  <si>
    <t>3.12</t>
  </si>
  <si>
    <t xml:space="preserve">Sustitucion de caño </t>
  </si>
  <si>
    <t>m lineal</t>
  </si>
  <si>
    <t>3.13</t>
  </si>
  <si>
    <t>Varios</t>
  </si>
  <si>
    <t>4.1</t>
  </si>
  <si>
    <t>Cubierta liviana ISODEC engrafado 150mm</t>
  </si>
  <si>
    <t>4.2</t>
  </si>
  <si>
    <t>Reacondicionamiento tablero eléctrico</t>
  </si>
  <si>
    <t>4.3</t>
  </si>
  <si>
    <t>Reposicion y remasillado vidrios claraboya</t>
  </si>
  <si>
    <t>4.4</t>
  </si>
  <si>
    <t>Escalera de acceso</t>
  </si>
  <si>
    <t>4.5</t>
  </si>
  <si>
    <t>Baranda</t>
  </si>
  <si>
    <t>Costos generales de la obra</t>
  </si>
  <si>
    <t>5.1</t>
  </si>
  <si>
    <t>Personal técnico de la obra</t>
  </si>
  <si>
    <t xml:space="preserve">mes </t>
  </si>
  <si>
    <t>5.2</t>
  </si>
  <si>
    <t>Gastos administrativos afectados a la obra (personal)</t>
  </si>
  <si>
    <t>5.3</t>
  </si>
  <si>
    <t>Alquiler baño químico</t>
  </si>
  <si>
    <t>SECCIONAL 14º</t>
  </si>
  <si>
    <t>6.1</t>
  </si>
  <si>
    <t>6.2</t>
  </si>
  <si>
    <t>7.1</t>
  </si>
  <si>
    <t>7.2</t>
  </si>
  <si>
    <t>7.3</t>
  </si>
  <si>
    <t>Retiro y recolocación de equipos de aire acondicionado</t>
  </si>
  <si>
    <t>Cubiertas</t>
  </si>
  <si>
    <t>8.1</t>
  </si>
  <si>
    <t>Preparación</t>
  </si>
  <si>
    <t>8.1.1</t>
  </si>
  <si>
    <t>8.1.2</t>
  </si>
  <si>
    <t>8.1.3</t>
  </si>
  <si>
    <t>Limpieza y desobstrucción de caños de garganta</t>
  </si>
  <si>
    <t>8.1.4</t>
  </si>
  <si>
    <t>8.1.5</t>
  </si>
  <si>
    <t>8.2</t>
  </si>
  <si>
    <t>Superficies de protección</t>
  </si>
  <si>
    <t>8.2.1</t>
  </si>
  <si>
    <t>8.2.2</t>
  </si>
  <si>
    <t>9.1</t>
  </si>
  <si>
    <t>Escalera</t>
  </si>
  <si>
    <t>10.1</t>
  </si>
  <si>
    <t>10.2</t>
  </si>
  <si>
    <t>10.3</t>
  </si>
  <si>
    <t>DIRECCION NACIONAL DE APOYO AL LIBERADO (DI.NA.LI)</t>
  </si>
  <si>
    <t>11.1</t>
  </si>
  <si>
    <t>11.2</t>
  </si>
  <si>
    <t>12.1</t>
  </si>
  <si>
    <t>12.2</t>
  </si>
  <si>
    <t>12.3</t>
  </si>
  <si>
    <t>13.1</t>
  </si>
  <si>
    <t>13.1.1</t>
  </si>
  <si>
    <t>13.1.2</t>
  </si>
  <si>
    <t>13.1.3</t>
  </si>
  <si>
    <t>13.1.4</t>
  </si>
  <si>
    <t>13.1.5</t>
  </si>
  <si>
    <t>13.2.1</t>
  </si>
  <si>
    <t>14.1</t>
  </si>
  <si>
    <t>14.2</t>
  </si>
  <si>
    <t>14.3</t>
  </si>
  <si>
    <t xml:space="preserve">SUBTOTAL  1 </t>
  </si>
  <si>
    <t>IMPREVISTOS  3%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</si>
  <si>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</si>
  <si>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</si>
  <si>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</si>
  <si>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</si>
  <si>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</si>
  <si>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 xml:space="preserve">TOTAL GENERAL </t>
  </si>
</sst>
</file>

<file path=xl/styles.xml><?xml version="1.0" encoding="utf-8"?>
<styleSheet xmlns="http://schemas.openxmlformats.org/spreadsheetml/2006/main">
  <numFmts count="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[$$-380A]#,##0.00;[Red]\([$$-380A]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b/>
      <i/>
      <sz val="18"/>
      <color indexed="8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rgb="FF9C65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24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16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25" borderId="11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left"/>
    </xf>
    <xf numFmtId="0" fontId="22" fillId="25" borderId="12" xfId="0" applyFont="1" applyFill="1" applyBorder="1" applyAlignment="1">
      <alignment horizontal="center"/>
    </xf>
    <xf numFmtId="164" fontId="22" fillId="25" borderId="12" xfId="0" applyNumberFormat="1" applyFont="1" applyFill="1" applyBorder="1" applyAlignment="1">
      <alignment horizontal="center"/>
    </xf>
    <xf numFmtId="164" fontId="22" fillId="25" borderId="12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/>
    </xf>
    <xf numFmtId="0" fontId="0" fillId="25" borderId="14" xfId="0" applyFont="1" applyFill="1" applyBorder="1" applyAlignment="1">
      <alignment horizontal="center"/>
    </xf>
    <xf numFmtId="164" fontId="0" fillId="25" borderId="14" xfId="0" applyNumberFormat="1" applyFont="1" applyFill="1" applyBorder="1" applyAlignment="1">
      <alignment/>
    </xf>
    <xf numFmtId="164" fontId="0" fillId="25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4" fillId="16" borderId="11" xfId="0" applyFont="1" applyFill="1" applyBorder="1" applyAlignment="1">
      <alignment horizontal="center"/>
    </xf>
    <xf numFmtId="0" fontId="24" fillId="16" borderId="14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center"/>
    </xf>
    <xf numFmtId="164" fontId="0" fillId="16" borderId="14" xfId="0" applyNumberFormat="1" applyFont="1" applyFill="1" applyBorder="1" applyAlignment="1">
      <alignment/>
    </xf>
    <xf numFmtId="164" fontId="0" fillId="16" borderId="1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26" borderId="1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left" vertical="center" indent="2"/>
    </xf>
    <xf numFmtId="164" fontId="0" fillId="0" borderId="15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indent="2"/>
    </xf>
    <xf numFmtId="0" fontId="24" fillId="16" borderId="14" xfId="0" applyFont="1" applyFill="1" applyBorder="1" applyAlignment="1">
      <alignment/>
    </xf>
    <xf numFmtId="0" fontId="24" fillId="16" borderId="11" xfId="0" applyFont="1" applyFill="1" applyBorder="1" applyAlignment="1">
      <alignment/>
    </xf>
    <xf numFmtId="0" fontId="24" fillId="16" borderId="14" xfId="0" applyFont="1" applyFill="1" applyBorder="1" applyAlignment="1">
      <alignment horizontal="center"/>
    </xf>
    <xf numFmtId="164" fontId="24" fillId="16" borderId="14" xfId="0" applyNumberFormat="1" applyFont="1" applyFill="1" applyBorder="1" applyAlignment="1">
      <alignment/>
    </xf>
    <xf numFmtId="164" fontId="24" fillId="16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left" vertical="center" wrapText="1" indent="2"/>
    </xf>
    <xf numFmtId="0" fontId="27" fillId="26" borderId="12" xfId="0" applyFont="1" applyFill="1" applyBorder="1" applyAlignment="1">
      <alignment horizontal="center"/>
    </xf>
    <xf numFmtId="0" fontId="24" fillId="16" borderId="11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2"/>
    </xf>
    <xf numFmtId="0" fontId="27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11" borderId="0" xfId="0" applyFont="1" applyFill="1" applyBorder="1" applyAlignment="1">
      <alignment/>
    </xf>
    <xf numFmtId="0" fontId="0" fillId="26" borderId="15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left" vertical="center" indent="2"/>
    </xf>
    <xf numFmtId="0" fontId="27" fillId="26" borderId="12" xfId="0" applyFont="1" applyFill="1" applyBorder="1" applyAlignment="1">
      <alignment horizontal="left" vertical="center" indent="2"/>
    </xf>
    <xf numFmtId="0" fontId="0" fillId="26" borderId="17" xfId="0" applyFont="1" applyFill="1" applyBorder="1" applyAlignment="1">
      <alignment horizontal="left" vertical="center" indent="2"/>
    </xf>
    <xf numFmtId="0" fontId="0" fillId="0" borderId="17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24" fillId="16" borderId="14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/>
    </xf>
    <xf numFmtId="0" fontId="27" fillId="26" borderId="12" xfId="0" applyFont="1" applyFill="1" applyBorder="1" applyAlignment="1">
      <alignment horizontal="center" vertical="center"/>
    </xf>
    <xf numFmtId="164" fontId="0" fillId="26" borderId="12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26" borderId="18" xfId="0" applyFont="1" applyFill="1" applyBorder="1" applyAlignment="1">
      <alignment horizontal="left" vertical="center" indent="2"/>
    </xf>
    <xf numFmtId="0" fontId="0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26" borderId="11" xfId="0" applyFont="1" applyFill="1" applyBorder="1" applyAlignment="1">
      <alignment horizontal="left" vertical="center" indent="2"/>
    </xf>
    <xf numFmtId="0" fontId="0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/>
    </xf>
    <xf numFmtId="0" fontId="0" fillId="26" borderId="0" xfId="0" applyFont="1" applyFill="1" applyBorder="1" applyAlignment="1">
      <alignment horizontal="left" vertical="center" indent="2"/>
    </xf>
    <xf numFmtId="0" fontId="27" fillId="26" borderId="0" xfId="0" applyFont="1" applyFill="1" applyBorder="1" applyAlignment="1">
      <alignment horizontal="center" vertical="center"/>
    </xf>
    <xf numFmtId="164" fontId="0" fillId="26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16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right"/>
    </xf>
    <xf numFmtId="0" fontId="29" fillId="25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/>
    </xf>
    <xf numFmtId="164" fontId="30" fillId="25" borderId="0" xfId="0" applyNumberFormat="1" applyFont="1" applyFill="1" applyBorder="1" applyAlignment="1">
      <alignment/>
    </xf>
    <xf numFmtId="164" fontId="31" fillId="25" borderId="0" xfId="0" applyNumberFormat="1" applyFont="1" applyFill="1" applyBorder="1" applyAlignment="1">
      <alignment/>
    </xf>
    <xf numFmtId="0" fontId="19" fillId="16" borderId="15" xfId="0" applyFont="1" applyFill="1" applyBorder="1" applyAlignment="1">
      <alignment horizontal="center"/>
    </xf>
    <xf numFmtId="0" fontId="24" fillId="25" borderId="11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tabSelected="1" view="pageBreakPreview" zoomScaleSheetLayoutView="100" zoomScalePageLayoutView="0" workbookViewId="0" topLeftCell="A1">
      <pane ySplit="3" topLeftCell="A52" activePane="bottomLeft" state="frozen"/>
      <selection pane="topLeft" activeCell="A1" sqref="A1"/>
      <selection pane="bottomLeft" activeCell="B98" sqref="B98"/>
    </sheetView>
  </sheetViews>
  <sheetFormatPr defaultColWidth="11.421875" defaultRowHeight="12.75"/>
  <cols>
    <col min="1" max="2" width="11.00390625" style="1" customWidth="1"/>
    <col min="3" max="3" width="60.28125" style="2" customWidth="1"/>
    <col min="4" max="4" width="11.00390625" style="3" customWidth="1"/>
    <col min="5" max="5" width="11.00390625" style="4" customWidth="1"/>
    <col min="6" max="6" width="17.57421875" style="5" customWidth="1"/>
    <col min="7" max="7" width="17.8515625" style="5" customWidth="1"/>
    <col min="8" max="8" width="23.00390625" style="5" customWidth="1"/>
    <col min="9" max="9" width="18.7109375" style="6" customWidth="1"/>
    <col min="10" max="10" width="7.7109375" style="7" customWidth="1"/>
    <col min="11" max="21" width="11.421875" style="7" customWidth="1"/>
    <col min="22" max="16384" width="11.421875" style="2" customWidth="1"/>
  </cols>
  <sheetData>
    <row r="1" spans="1:256" s="9" customFormat="1" ht="23.25">
      <c r="A1" s="8"/>
      <c r="B1" s="8"/>
      <c r="C1" s="106" t="s">
        <v>0</v>
      </c>
      <c r="D1" s="106"/>
      <c r="E1" s="106"/>
      <c r="F1" s="106"/>
      <c r="G1" s="106"/>
      <c r="H1" s="106"/>
      <c r="I1" s="106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7" customFormat="1" ht="15.75">
      <c r="A2" s="11" t="s">
        <v>1</v>
      </c>
      <c r="B2" s="12"/>
      <c r="C2" s="13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6" t="s">
        <v>8</v>
      </c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17" customFormat="1" ht="15.75">
      <c r="A3" s="19"/>
      <c r="B3" s="20"/>
      <c r="C3" s="21"/>
      <c r="D3" s="22"/>
      <c r="E3" s="22"/>
      <c r="F3" s="23"/>
      <c r="G3" s="23"/>
      <c r="H3" s="23"/>
      <c r="I3" s="24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28" customFormat="1" ht="14.25">
      <c r="A4" s="107" t="s">
        <v>9</v>
      </c>
      <c r="B4" s="107"/>
      <c r="C4" s="107"/>
      <c r="D4" s="25"/>
      <c r="E4" s="25"/>
      <c r="F4" s="26"/>
      <c r="G4" s="26"/>
      <c r="H4" s="26"/>
      <c r="I4" s="27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28" customFormat="1" ht="14.25">
      <c r="A5" s="30">
        <v>0</v>
      </c>
      <c r="B5" s="8"/>
      <c r="C5" s="31" t="s">
        <v>10</v>
      </c>
      <c r="D5" s="32"/>
      <c r="E5" s="32"/>
      <c r="F5" s="33"/>
      <c r="G5" s="33"/>
      <c r="H5" s="33"/>
      <c r="I5" s="34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9" s="40" customFormat="1" ht="12.75">
      <c r="A6" s="35"/>
      <c r="B6" s="36" t="s">
        <v>11</v>
      </c>
      <c r="C6" s="37" t="s">
        <v>12</v>
      </c>
      <c r="D6" s="36"/>
      <c r="E6" s="36" t="s">
        <v>13</v>
      </c>
      <c r="F6" s="38">
        <v>0</v>
      </c>
      <c r="G6" s="38">
        <v>0</v>
      </c>
      <c r="H6" s="39">
        <f>D6*F6</f>
        <v>0</v>
      </c>
      <c r="I6" s="39">
        <f>D6*G6</f>
        <v>0</v>
      </c>
    </row>
    <row r="7" spans="1:9" s="40" customFormat="1" ht="12.75">
      <c r="A7" s="35"/>
      <c r="B7" s="36" t="s">
        <v>14</v>
      </c>
      <c r="C7" s="41" t="s">
        <v>15</v>
      </c>
      <c r="D7" s="36"/>
      <c r="E7" s="36" t="s">
        <v>13</v>
      </c>
      <c r="F7" s="38">
        <v>0</v>
      </c>
      <c r="G7" s="38">
        <v>0</v>
      </c>
      <c r="H7" s="39">
        <f>D7*F7</f>
        <v>0</v>
      </c>
      <c r="I7" s="39">
        <f>D7*G7</f>
        <v>0</v>
      </c>
    </row>
    <row r="8" spans="1:9" s="47" customFormat="1" ht="15">
      <c r="A8" s="30">
        <v>1</v>
      </c>
      <c r="B8" s="42"/>
      <c r="C8" s="43" t="s">
        <v>16</v>
      </c>
      <c r="D8" s="44"/>
      <c r="E8" s="44"/>
      <c r="F8" s="45"/>
      <c r="G8" s="45"/>
      <c r="H8" s="45"/>
      <c r="I8" s="46"/>
    </row>
    <row r="9" spans="1:9" s="40" customFormat="1" ht="12.75">
      <c r="A9" s="48"/>
      <c r="B9" s="49" t="s">
        <v>17</v>
      </c>
      <c r="C9" s="37" t="s">
        <v>18</v>
      </c>
      <c r="D9" s="36"/>
      <c r="E9" s="50" t="s">
        <v>19</v>
      </c>
      <c r="F9" s="38">
        <v>0</v>
      </c>
      <c r="G9" s="38">
        <v>0</v>
      </c>
      <c r="H9" s="39">
        <f>D9*F9</f>
        <v>0</v>
      </c>
      <c r="I9" s="39">
        <f>D9*G9</f>
        <v>0</v>
      </c>
    </row>
    <row r="10" spans="1:9" s="40" customFormat="1" ht="12.75">
      <c r="A10" s="48"/>
      <c r="B10" s="49" t="s">
        <v>20</v>
      </c>
      <c r="C10" s="37" t="s">
        <v>21</v>
      </c>
      <c r="D10" s="36"/>
      <c r="E10" s="50" t="s">
        <v>13</v>
      </c>
      <c r="F10" s="38">
        <v>0</v>
      </c>
      <c r="G10" s="38">
        <v>0</v>
      </c>
      <c r="H10" s="39">
        <f>D10*F10</f>
        <v>0</v>
      </c>
      <c r="I10" s="39">
        <f>D10*G10</f>
        <v>0</v>
      </c>
    </row>
    <row r="11" spans="1:9" s="40" customFormat="1" ht="25.5">
      <c r="A11" s="48"/>
      <c r="B11" s="49" t="s">
        <v>22</v>
      </c>
      <c r="C11" s="51" t="s">
        <v>23</v>
      </c>
      <c r="D11" s="52"/>
      <c r="E11" s="50" t="s">
        <v>24</v>
      </c>
      <c r="F11" s="38">
        <v>0</v>
      </c>
      <c r="G11" s="38">
        <v>0</v>
      </c>
      <c r="H11" s="39">
        <f>D11*F11</f>
        <v>0</v>
      </c>
      <c r="I11" s="39">
        <f>D11*G11</f>
        <v>0</v>
      </c>
    </row>
    <row r="12" spans="1:9" s="40" customFormat="1" ht="12.75">
      <c r="A12" s="48"/>
      <c r="B12" s="49" t="s">
        <v>25</v>
      </c>
      <c r="C12" s="51" t="s">
        <v>26</v>
      </c>
      <c r="D12" s="52"/>
      <c r="E12" s="50" t="s">
        <v>24</v>
      </c>
      <c r="F12" s="38">
        <v>0</v>
      </c>
      <c r="G12" s="38">
        <v>0</v>
      </c>
      <c r="H12" s="39">
        <f>D12*F12</f>
        <v>0</v>
      </c>
      <c r="I12" s="39">
        <f>D12*G12</f>
        <v>0</v>
      </c>
    </row>
    <row r="13" spans="1:9" s="40" customFormat="1" ht="12.75">
      <c r="A13" s="30">
        <v>2</v>
      </c>
      <c r="B13" s="8"/>
      <c r="C13" s="53" t="s">
        <v>27</v>
      </c>
      <c r="D13" s="54"/>
      <c r="E13" s="32"/>
      <c r="F13" s="33"/>
      <c r="G13" s="33"/>
      <c r="H13" s="33"/>
      <c r="I13" s="34"/>
    </row>
    <row r="14" spans="1:9" s="58" customFormat="1" ht="12.75">
      <c r="A14" s="48"/>
      <c r="B14" s="49" t="s">
        <v>28</v>
      </c>
      <c r="C14" s="55" t="s">
        <v>29</v>
      </c>
      <c r="D14" s="56"/>
      <c r="E14" s="57" t="s">
        <v>19</v>
      </c>
      <c r="F14" s="38">
        <v>0</v>
      </c>
      <c r="G14" s="38">
        <v>0</v>
      </c>
      <c r="H14" s="39">
        <f aca="true" t="shared" si="0" ref="H14:H23">D14*F14</f>
        <v>0</v>
      </c>
      <c r="I14" s="39">
        <f aca="true" t="shared" si="1" ref="I14:I23">D14*G14</f>
        <v>0</v>
      </c>
    </row>
    <row r="15" spans="1:9" s="40" customFormat="1" ht="12.75">
      <c r="A15" s="48"/>
      <c r="B15" s="49" t="s">
        <v>30</v>
      </c>
      <c r="C15" s="59" t="s">
        <v>31</v>
      </c>
      <c r="D15" s="56"/>
      <c r="E15" s="50" t="s">
        <v>24</v>
      </c>
      <c r="F15" s="38">
        <v>0</v>
      </c>
      <c r="G15" s="38">
        <v>0</v>
      </c>
      <c r="H15" s="39">
        <f t="shared" si="0"/>
        <v>0</v>
      </c>
      <c r="I15" s="39">
        <f t="shared" si="1"/>
        <v>0</v>
      </c>
    </row>
    <row r="16" spans="1:9" s="40" customFormat="1" ht="12.75">
      <c r="A16" s="48"/>
      <c r="B16" s="49" t="s">
        <v>32</v>
      </c>
      <c r="C16" s="55" t="s">
        <v>33</v>
      </c>
      <c r="D16" s="60"/>
      <c r="E16" s="50" t="s">
        <v>19</v>
      </c>
      <c r="F16" s="38">
        <v>0</v>
      </c>
      <c r="G16" s="38">
        <v>0</v>
      </c>
      <c r="H16" s="39">
        <f t="shared" si="0"/>
        <v>0</v>
      </c>
      <c r="I16" s="39">
        <f t="shared" si="1"/>
        <v>0</v>
      </c>
    </row>
    <row r="17" spans="1:9" s="40" customFormat="1" ht="12.75">
      <c r="A17" s="48"/>
      <c r="B17" s="49" t="s">
        <v>34</v>
      </c>
      <c r="C17" s="55" t="s">
        <v>35</v>
      </c>
      <c r="D17" s="50"/>
      <c r="E17" s="50" t="s">
        <v>19</v>
      </c>
      <c r="F17" s="38">
        <v>0</v>
      </c>
      <c r="G17" s="38">
        <v>0</v>
      </c>
      <c r="H17" s="39">
        <f t="shared" si="0"/>
        <v>0</v>
      </c>
      <c r="I17" s="39">
        <f t="shared" si="1"/>
        <v>0</v>
      </c>
    </row>
    <row r="18" spans="1:9" s="40" customFormat="1" ht="12.75">
      <c r="A18" s="48"/>
      <c r="B18" s="49" t="s">
        <v>36</v>
      </c>
      <c r="C18" s="55" t="s">
        <v>37</v>
      </c>
      <c r="D18" s="56"/>
      <c r="E18" s="50" t="s">
        <v>24</v>
      </c>
      <c r="F18" s="38">
        <v>0</v>
      </c>
      <c r="G18" s="38">
        <v>0</v>
      </c>
      <c r="H18" s="39">
        <f t="shared" si="0"/>
        <v>0</v>
      </c>
      <c r="I18" s="39">
        <f t="shared" si="1"/>
        <v>0</v>
      </c>
    </row>
    <row r="19" spans="1:9" s="40" customFormat="1" ht="12.75">
      <c r="A19" s="48"/>
      <c r="B19" s="49" t="s">
        <v>38</v>
      </c>
      <c r="C19" s="55" t="s">
        <v>39</v>
      </c>
      <c r="D19" s="56"/>
      <c r="E19" s="50" t="s">
        <v>19</v>
      </c>
      <c r="F19" s="39">
        <v>0</v>
      </c>
      <c r="G19" s="39">
        <v>0</v>
      </c>
      <c r="H19" s="39">
        <f t="shared" si="0"/>
        <v>0</v>
      </c>
      <c r="I19" s="39">
        <f t="shared" si="1"/>
        <v>0</v>
      </c>
    </row>
    <row r="20" spans="1:9" s="40" customFormat="1" ht="12.75">
      <c r="A20" s="48"/>
      <c r="B20" s="49" t="s">
        <v>40</v>
      </c>
      <c r="C20" s="55" t="s">
        <v>41</v>
      </c>
      <c r="D20" s="56"/>
      <c r="E20" s="50" t="s">
        <v>19</v>
      </c>
      <c r="F20" s="38">
        <v>0</v>
      </c>
      <c r="G20" s="38">
        <v>0</v>
      </c>
      <c r="H20" s="39">
        <f t="shared" si="0"/>
        <v>0</v>
      </c>
      <c r="I20" s="39">
        <f t="shared" si="1"/>
        <v>0</v>
      </c>
    </row>
    <row r="21" spans="1:9" s="40" customFormat="1" ht="12.75">
      <c r="A21" s="48"/>
      <c r="B21" s="49" t="s">
        <v>42</v>
      </c>
      <c r="C21" s="37" t="s">
        <v>43</v>
      </c>
      <c r="D21" s="52"/>
      <c r="E21" s="50" t="s">
        <v>19</v>
      </c>
      <c r="F21" s="61">
        <v>0</v>
      </c>
      <c r="G21" s="61">
        <v>0</v>
      </c>
      <c r="H21" s="39">
        <f t="shared" si="0"/>
        <v>0</v>
      </c>
      <c r="I21" s="39">
        <f t="shared" si="1"/>
        <v>0</v>
      </c>
    </row>
    <row r="22" spans="1:9" s="40" customFormat="1" ht="12.75">
      <c r="A22" s="48"/>
      <c r="B22" s="49" t="s">
        <v>44</v>
      </c>
      <c r="C22" s="37" t="s">
        <v>45</v>
      </c>
      <c r="D22" s="52"/>
      <c r="E22" s="50" t="s">
        <v>19</v>
      </c>
      <c r="F22" s="61">
        <v>0</v>
      </c>
      <c r="G22" s="61">
        <v>0</v>
      </c>
      <c r="H22" s="39">
        <f t="shared" si="0"/>
        <v>0</v>
      </c>
      <c r="I22" s="39">
        <f t="shared" si="1"/>
        <v>0</v>
      </c>
    </row>
    <row r="23" spans="1:9" s="40" customFormat="1" ht="12.75">
      <c r="A23" s="48"/>
      <c r="B23" s="49" t="s">
        <v>46</v>
      </c>
      <c r="C23" s="37" t="s">
        <v>47</v>
      </c>
      <c r="D23" s="52"/>
      <c r="E23" s="50" t="s">
        <v>24</v>
      </c>
      <c r="F23" s="61">
        <v>0</v>
      </c>
      <c r="G23" s="61">
        <v>0</v>
      </c>
      <c r="H23" s="39">
        <f t="shared" si="0"/>
        <v>0</v>
      </c>
      <c r="I23" s="39">
        <f t="shared" si="1"/>
        <v>0</v>
      </c>
    </row>
    <row r="24" spans="1:9" s="40" customFormat="1" ht="12.75">
      <c r="A24" s="30">
        <v>3</v>
      </c>
      <c r="B24" s="8"/>
      <c r="C24" s="53" t="s">
        <v>48</v>
      </c>
      <c r="D24" s="54"/>
      <c r="E24" s="32"/>
      <c r="F24" s="33"/>
      <c r="G24" s="33"/>
      <c r="H24" s="33"/>
      <c r="I24" s="34"/>
    </row>
    <row r="25" spans="1:9" s="58" customFormat="1" ht="12.75">
      <c r="A25" s="48"/>
      <c r="B25" s="50" t="s">
        <v>49</v>
      </c>
      <c r="C25" s="55" t="s">
        <v>29</v>
      </c>
      <c r="D25" s="56"/>
      <c r="E25" s="57" t="s">
        <v>19</v>
      </c>
      <c r="F25" s="38">
        <v>0</v>
      </c>
      <c r="G25" s="38">
        <v>0</v>
      </c>
      <c r="H25" s="39">
        <f aca="true" t="shared" si="2" ref="H25:H37">D25*F25</f>
        <v>0</v>
      </c>
      <c r="I25" s="39">
        <f aca="true" t="shared" si="3" ref="I25:I37">D25*G25</f>
        <v>0</v>
      </c>
    </row>
    <row r="26" spans="1:9" s="40" customFormat="1" ht="12.75">
      <c r="A26" s="48"/>
      <c r="B26" s="50" t="s">
        <v>50</v>
      </c>
      <c r="C26" s="59" t="s">
        <v>31</v>
      </c>
      <c r="D26" s="56"/>
      <c r="E26" s="50" t="s">
        <v>24</v>
      </c>
      <c r="F26" s="38">
        <v>0</v>
      </c>
      <c r="G26" s="38">
        <v>0</v>
      </c>
      <c r="H26" s="39">
        <f t="shared" si="2"/>
        <v>0</v>
      </c>
      <c r="I26" s="39">
        <f t="shared" si="3"/>
        <v>0</v>
      </c>
    </row>
    <row r="27" spans="1:9" s="40" customFormat="1" ht="12.75">
      <c r="A27" s="48"/>
      <c r="B27" s="50" t="s">
        <v>51</v>
      </c>
      <c r="C27" s="55" t="s">
        <v>33</v>
      </c>
      <c r="D27" s="60"/>
      <c r="E27" s="50" t="s">
        <v>19</v>
      </c>
      <c r="F27" s="38">
        <v>0</v>
      </c>
      <c r="G27" s="38">
        <v>0</v>
      </c>
      <c r="H27" s="39">
        <f t="shared" si="2"/>
        <v>0</v>
      </c>
      <c r="I27" s="39">
        <f t="shared" si="3"/>
        <v>0</v>
      </c>
    </row>
    <row r="28" spans="1:9" s="40" customFormat="1" ht="12.75">
      <c r="A28" s="48"/>
      <c r="B28" s="50" t="s">
        <v>52</v>
      </c>
      <c r="C28" s="55" t="s">
        <v>35</v>
      </c>
      <c r="D28" s="50"/>
      <c r="E28" s="50" t="s">
        <v>19</v>
      </c>
      <c r="F28" s="38">
        <v>0</v>
      </c>
      <c r="G28" s="38">
        <v>0</v>
      </c>
      <c r="H28" s="39">
        <f t="shared" si="2"/>
        <v>0</v>
      </c>
      <c r="I28" s="39">
        <f t="shared" si="3"/>
        <v>0</v>
      </c>
    </row>
    <row r="29" spans="1:9" s="40" customFormat="1" ht="12.75">
      <c r="A29" s="48"/>
      <c r="B29" s="50" t="s">
        <v>53</v>
      </c>
      <c r="C29" s="55" t="s">
        <v>37</v>
      </c>
      <c r="D29" s="56"/>
      <c r="E29" s="50" t="s">
        <v>24</v>
      </c>
      <c r="F29" s="38">
        <v>0</v>
      </c>
      <c r="G29" s="38">
        <v>0</v>
      </c>
      <c r="H29" s="39">
        <f t="shared" si="2"/>
        <v>0</v>
      </c>
      <c r="I29" s="39">
        <f t="shared" si="3"/>
        <v>0</v>
      </c>
    </row>
    <row r="30" spans="1:9" s="40" customFormat="1" ht="12.75">
      <c r="A30" s="48"/>
      <c r="B30" s="50" t="s">
        <v>54</v>
      </c>
      <c r="C30" s="55" t="s">
        <v>39</v>
      </c>
      <c r="D30" s="56"/>
      <c r="E30" s="50" t="s">
        <v>19</v>
      </c>
      <c r="F30" s="39">
        <v>0</v>
      </c>
      <c r="G30" s="39">
        <v>0</v>
      </c>
      <c r="H30" s="39">
        <f t="shared" si="2"/>
        <v>0</v>
      </c>
      <c r="I30" s="39">
        <f t="shared" si="3"/>
        <v>0</v>
      </c>
    </row>
    <row r="31" spans="1:9" s="40" customFormat="1" ht="12.75">
      <c r="A31" s="48"/>
      <c r="B31" s="50" t="s">
        <v>55</v>
      </c>
      <c r="C31" s="62" t="s">
        <v>41</v>
      </c>
      <c r="D31" s="56"/>
      <c r="E31" s="50" t="s">
        <v>19</v>
      </c>
      <c r="F31" s="38">
        <v>0</v>
      </c>
      <c r="G31" s="38">
        <v>0</v>
      </c>
      <c r="H31" s="39">
        <f t="shared" si="2"/>
        <v>0</v>
      </c>
      <c r="I31" s="39">
        <f t="shared" si="3"/>
        <v>0</v>
      </c>
    </row>
    <row r="32" spans="1:9" s="40" customFormat="1" ht="12.75">
      <c r="A32" s="48"/>
      <c r="B32" s="50" t="s">
        <v>56</v>
      </c>
      <c r="C32" s="63" t="s">
        <v>57</v>
      </c>
      <c r="D32" s="52"/>
      <c r="E32" s="50" t="s">
        <v>19</v>
      </c>
      <c r="F32" s="61">
        <v>0</v>
      </c>
      <c r="G32" s="61">
        <v>0</v>
      </c>
      <c r="H32" s="39">
        <f t="shared" si="2"/>
        <v>0</v>
      </c>
      <c r="I32" s="39">
        <f t="shared" si="3"/>
        <v>0</v>
      </c>
    </row>
    <row r="33" spans="1:9" s="40" customFormat="1" ht="12.75">
      <c r="A33" s="48"/>
      <c r="B33" s="50" t="s">
        <v>58</v>
      </c>
      <c r="C33" s="37" t="s">
        <v>59</v>
      </c>
      <c r="D33" s="52"/>
      <c r="E33" s="50" t="s">
        <v>19</v>
      </c>
      <c r="F33" s="61">
        <v>0</v>
      </c>
      <c r="G33" s="61">
        <v>0</v>
      </c>
      <c r="H33" s="39">
        <f t="shared" si="2"/>
        <v>0</v>
      </c>
      <c r="I33" s="39">
        <f t="shared" si="3"/>
        <v>0</v>
      </c>
    </row>
    <row r="34" spans="1:9" s="40" customFormat="1" ht="12.75">
      <c r="A34" s="48"/>
      <c r="B34" s="50" t="s">
        <v>60</v>
      </c>
      <c r="C34" s="37" t="s">
        <v>43</v>
      </c>
      <c r="D34" s="52"/>
      <c r="E34" s="50" t="s">
        <v>19</v>
      </c>
      <c r="F34" s="61">
        <v>0</v>
      </c>
      <c r="G34" s="61">
        <v>0</v>
      </c>
      <c r="H34" s="39">
        <f t="shared" si="2"/>
        <v>0</v>
      </c>
      <c r="I34" s="39">
        <f t="shared" si="3"/>
        <v>0</v>
      </c>
    </row>
    <row r="35" spans="1:9" s="40" customFormat="1" ht="12.75">
      <c r="A35" s="48"/>
      <c r="B35" s="50" t="s">
        <v>61</v>
      </c>
      <c r="C35" s="37" t="s">
        <v>45</v>
      </c>
      <c r="D35" s="52"/>
      <c r="E35" s="50" t="s">
        <v>19</v>
      </c>
      <c r="F35" s="61">
        <v>0</v>
      </c>
      <c r="G35" s="61">
        <v>0</v>
      </c>
      <c r="H35" s="39">
        <f t="shared" si="2"/>
        <v>0</v>
      </c>
      <c r="I35" s="39">
        <f t="shared" si="3"/>
        <v>0</v>
      </c>
    </row>
    <row r="36" spans="1:9" s="40" customFormat="1" ht="12.75">
      <c r="A36" s="48"/>
      <c r="B36" s="50" t="s">
        <v>62</v>
      </c>
      <c r="C36" s="37" t="s">
        <v>63</v>
      </c>
      <c r="D36" s="52"/>
      <c r="E36" s="50" t="s">
        <v>64</v>
      </c>
      <c r="F36" s="61">
        <v>0</v>
      </c>
      <c r="G36" s="61">
        <v>0</v>
      </c>
      <c r="H36" s="39">
        <f t="shared" si="2"/>
        <v>0</v>
      </c>
      <c r="I36" s="39">
        <f t="shared" si="3"/>
        <v>0</v>
      </c>
    </row>
    <row r="37" spans="1:9" s="40" customFormat="1" ht="12.75">
      <c r="A37" s="48"/>
      <c r="B37" s="50" t="s">
        <v>65</v>
      </c>
      <c r="C37" s="37" t="s">
        <v>47</v>
      </c>
      <c r="D37" s="52"/>
      <c r="E37" s="50" t="s">
        <v>24</v>
      </c>
      <c r="F37" s="61">
        <v>0</v>
      </c>
      <c r="G37" s="61">
        <v>0</v>
      </c>
      <c r="H37" s="39">
        <f t="shared" si="2"/>
        <v>0</v>
      </c>
      <c r="I37" s="39">
        <f t="shared" si="3"/>
        <v>0</v>
      </c>
    </row>
    <row r="38" spans="1:9" s="40" customFormat="1" ht="12.75">
      <c r="A38" s="30">
        <v>4</v>
      </c>
      <c r="B38" s="42"/>
      <c r="C38" s="43" t="s">
        <v>66</v>
      </c>
      <c r="D38" s="44"/>
      <c r="E38" s="44"/>
      <c r="F38" s="45"/>
      <c r="G38" s="45"/>
      <c r="H38" s="45"/>
      <c r="I38" s="46"/>
    </row>
    <row r="39" spans="1:9" s="40" customFormat="1" ht="12.75">
      <c r="A39" s="48"/>
      <c r="B39" s="50" t="s">
        <v>67</v>
      </c>
      <c r="C39" s="64" t="s">
        <v>68</v>
      </c>
      <c r="D39" s="65"/>
      <c r="E39" s="57" t="s">
        <v>19</v>
      </c>
      <c r="F39" s="66">
        <v>0</v>
      </c>
      <c r="G39" s="66">
        <v>0</v>
      </c>
      <c r="H39" s="39">
        <f>D39*F39</f>
        <v>0</v>
      </c>
      <c r="I39" s="39">
        <f>D39*G39</f>
        <v>0</v>
      </c>
    </row>
    <row r="40" spans="1:256" ht="12.75">
      <c r="A40"/>
      <c r="B40" s="50" t="s">
        <v>69</v>
      </c>
      <c r="C40" s="64" t="s">
        <v>70</v>
      </c>
      <c r="D40" s="65"/>
      <c r="E40" s="57" t="s">
        <v>24</v>
      </c>
      <c r="F40" s="66">
        <v>0</v>
      </c>
      <c r="G40" s="66">
        <v>0</v>
      </c>
      <c r="H40" s="39">
        <f>D40*F40</f>
        <v>0</v>
      </c>
      <c r="I40" s="39">
        <f>D40*G40</f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 s="50" t="s">
        <v>71</v>
      </c>
      <c r="C41" s="64" t="s">
        <v>72</v>
      </c>
      <c r="D41" s="65"/>
      <c r="E41" s="57" t="s">
        <v>24</v>
      </c>
      <c r="F41" s="66">
        <v>0</v>
      </c>
      <c r="G41" s="66">
        <v>0</v>
      </c>
      <c r="H41" s="39">
        <f>D41*F41</f>
        <v>0</v>
      </c>
      <c r="I41" s="39">
        <f>D41*G41</f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 s="50" t="s">
        <v>73</v>
      </c>
      <c r="C42" s="64" t="s">
        <v>74</v>
      </c>
      <c r="D42" s="65"/>
      <c r="E42" s="57" t="s">
        <v>24</v>
      </c>
      <c r="F42" s="66">
        <v>0</v>
      </c>
      <c r="G42" s="66">
        <v>0</v>
      </c>
      <c r="H42" s="39">
        <f>D42*F42</f>
        <v>0</v>
      </c>
      <c r="I42" s="39">
        <f>D42*G42</f>
        <v>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 s="50" t="s">
        <v>75</v>
      </c>
      <c r="C43" s="64" t="s">
        <v>76</v>
      </c>
      <c r="D43" s="65"/>
      <c r="E43" s="57" t="s">
        <v>24</v>
      </c>
      <c r="F43" s="66">
        <v>0</v>
      </c>
      <c r="G43" s="66">
        <v>0</v>
      </c>
      <c r="H43" s="39">
        <f>D43*F43</f>
        <v>0</v>
      </c>
      <c r="I43" s="39">
        <f>D43*G43</f>
        <v>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9" s="47" customFormat="1" ht="15">
      <c r="A44" s="30">
        <v>5</v>
      </c>
      <c r="B44" s="44"/>
      <c r="C44" s="53" t="s">
        <v>77</v>
      </c>
      <c r="D44" s="67"/>
      <c r="E44" s="44"/>
      <c r="F44" s="45"/>
      <c r="G44" s="45"/>
      <c r="H44" s="45"/>
      <c r="I44" s="46"/>
    </row>
    <row r="45" spans="1:9" s="71" customFormat="1" ht="12.75">
      <c r="A45" s="68"/>
      <c r="B45" s="36" t="s">
        <v>78</v>
      </c>
      <c r="C45" s="37" t="s">
        <v>79</v>
      </c>
      <c r="D45" s="69"/>
      <c r="E45" s="36" t="s">
        <v>80</v>
      </c>
      <c r="F45" s="38">
        <v>0</v>
      </c>
      <c r="G45" s="61">
        <v>0</v>
      </c>
      <c r="H45" s="70">
        <f>D45*F45</f>
        <v>0</v>
      </c>
      <c r="I45" s="70">
        <f>D45*G45</f>
        <v>0</v>
      </c>
    </row>
    <row r="46" spans="1:9" s="71" customFormat="1" ht="12.75">
      <c r="A46" s="68"/>
      <c r="B46" s="36" t="s">
        <v>81</v>
      </c>
      <c r="C46" s="37" t="s">
        <v>82</v>
      </c>
      <c r="D46" s="69"/>
      <c r="E46" s="36" t="s">
        <v>80</v>
      </c>
      <c r="F46" s="70">
        <v>0</v>
      </c>
      <c r="G46" s="61">
        <v>0</v>
      </c>
      <c r="H46" s="70">
        <f>D46*F46</f>
        <v>0</v>
      </c>
      <c r="I46" s="70">
        <f>D46*G46</f>
        <v>0</v>
      </c>
    </row>
    <row r="47" spans="1:9" s="71" customFormat="1" ht="12.75">
      <c r="A47" s="68"/>
      <c r="B47" s="36" t="s">
        <v>83</v>
      </c>
      <c r="C47" s="37" t="s">
        <v>84</v>
      </c>
      <c r="D47" s="69"/>
      <c r="E47" s="36" t="s">
        <v>80</v>
      </c>
      <c r="F47" s="38">
        <v>0</v>
      </c>
      <c r="G47" s="38">
        <v>0</v>
      </c>
      <c r="H47" s="70">
        <f>D47*F47</f>
        <v>0</v>
      </c>
      <c r="I47" s="70">
        <f>D47*G47</f>
        <v>0</v>
      </c>
    </row>
    <row r="48" spans="1:9" s="40" customFormat="1" ht="12.75">
      <c r="A48" s="48"/>
      <c r="B48" s="48"/>
      <c r="C48" s="41"/>
      <c r="D48" s="72"/>
      <c r="E48" s="48"/>
      <c r="F48" s="73"/>
      <c r="G48" s="73"/>
      <c r="H48" s="73"/>
      <c r="I48" s="73"/>
    </row>
    <row r="50" spans="1:256" s="74" customFormat="1" ht="14.25">
      <c r="A50" s="107" t="s">
        <v>85</v>
      </c>
      <c r="B50" s="107"/>
      <c r="C50" s="107"/>
      <c r="D50" s="25"/>
      <c r="E50" s="25"/>
      <c r="F50" s="26"/>
      <c r="G50" s="26"/>
      <c r="H50" s="26"/>
      <c r="I50" s="27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9" ht="12.75">
      <c r="A51" s="30">
        <v>6</v>
      </c>
      <c r="B51" s="8"/>
      <c r="C51" s="31" t="s">
        <v>10</v>
      </c>
      <c r="D51" s="32"/>
      <c r="E51" s="32"/>
      <c r="F51" s="33"/>
      <c r="G51" s="33"/>
      <c r="H51" s="33"/>
      <c r="I51" s="34"/>
    </row>
    <row r="52" spans="1:9" ht="12.75">
      <c r="A52" s="35"/>
      <c r="B52" s="36" t="s">
        <v>86</v>
      </c>
      <c r="C52" s="37" t="s">
        <v>12</v>
      </c>
      <c r="D52" s="50"/>
      <c r="E52" s="36" t="s">
        <v>19</v>
      </c>
      <c r="F52" s="70">
        <v>0</v>
      </c>
      <c r="G52" s="61">
        <v>0</v>
      </c>
      <c r="H52" s="39">
        <f>D52*F52</f>
        <v>0</v>
      </c>
      <c r="I52" s="39">
        <f>D52*G52</f>
        <v>0</v>
      </c>
    </row>
    <row r="53" spans="1:9" ht="12.75">
      <c r="A53" s="35"/>
      <c r="B53" s="36" t="s">
        <v>87</v>
      </c>
      <c r="C53" s="41" t="s">
        <v>15</v>
      </c>
      <c r="D53" s="50"/>
      <c r="E53" s="36" t="s">
        <v>13</v>
      </c>
      <c r="F53" s="70">
        <v>0</v>
      </c>
      <c r="G53" s="61">
        <v>0</v>
      </c>
      <c r="H53" s="39">
        <f>D53*F53</f>
        <v>0</v>
      </c>
      <c r="I53" s="39">
        <f>D53*G53</f>
        <v>0</v>
      </c>
    </row>
    <row r="54" spans="1:9" ht="12.75">
      <c r="A54" s="30">
        <v>7</v>
      </c>
      <c r="B54" s="42"/>
      <c r="C54" s="43" t="s">
        <v>16</v>
      </c>
      <c r="D54" s="44"/>
      <c r="E54" s="44"/>
      <c r="F54" s="45"/>
      <c r="G54" s="45"/>
      <c r="H54" s="45"/>
      <c r="I54" s="46"/>
    </row>
    <row r="55" spans="1:9" ht="12.75">
      <c r="A55" s="48"/>
      <c r="B55" s="49" t="s">
        <v>88</v>
      </c>
      <c r="C55" s="37" t="s">
        <v>18</v>
      </c>
      <c r="D55" s="50"/>
      <c r="E55" s="50" t="s">
        <v>19</v>
      </c>
      <c r="F55" s="70">
        <v>0</v>
      </c>
      <c r="G55" s="61">
        <v>0</v>
      </c>
      <c r="H55" s="39">
        <f>D55*F55</f>
        <v>0</v>
      </c>
      <c r="I55" s="39">
        <f>D55*G55</f>
        <v>0</v>
      </c>
    </row>
    <row r="56" spans="1:9" ht="12.75">
      <c r="A56" s="48"/>
      <c r="B56" s="49" t="s">
        <v>89</v>
      </c>
      <c r="C56" s="37" t="s">
        <v>21</v>
      </c>
      <c r="D56" s="50"/>
      <c r="E56" s="50" t="s">
        <v>13</v>
      </c>
      <c r="F56" s="70">
        <v>0</v>
      </c>
      <c r="G56" s="61">
        <v>0</v>
      </c>
      <c r="H56" s="39">
        <f>D56*F56</f>
        <v>0</v>
      </c>
      <c r="I56" s="39">
        <f>D56*G56</f>
        <v>0</v>
      </c>
    </row>
    <row r="57" spans="1:9" ht="12.75">
      <c r="A57" s="48"/>
      <c r="B57" s="49" t="s">
        <v>90</v>
      </c>
      <c r="C57" s="37" t="s">
        <v>91</v>
      </c>
      <c r="D57" s="50"/>
      <c r="E57" s="50" t="s">
        <v>24</v>
      </c>
      <c r="F57" s="70">
        <v>0</v>
      </c>
      <c r="G57" s="61">
        <v>0</v>
      </c>
      <c r="H57" s="39">
        <f>D57*F57</f>
        <v>0</v>
      </c>
      <c r="I57" s="39">
        <f>D57*G57</f>
        <v>0</v>
      </c>
    </row>
    <row r="58" spans="1:9" ht="12.75">
      <c r="A58" s="30">
        <v>8</v>
      </c>
      <c r="B58" s="8"/>
      <c r="C58" s="53" t="s">
        <v>92</v>
      </c>
      <c r="D58" s="54"/>
      <c r="E58" s="32"/>
      <c r="F58" s="33"/>
      <c r="G58" s="33"/>
      <c r="H58" s="33"/>
      <c r="I58" s="34"/>
    </row>
    <row r="59" spans="1:9" ht="12.75">
      <c r="A59" s="48"/>
      <c r="B59" s="76" t="s">
        <v>93</v>
      </c>
      <c r="C59" s="77" t="s">
        <v>94</v>
      </c>
      <c r="D59" s="78"/>
      <c r="E59" s="78"/>
      <c r="F59" s="79"/>
      <c r="G59" s="79"/>
      <c r="H59" s="79"/>
      <c r="I59" s="80"/>
    </row>
    <row r="60" spans="1:9" ht="12.75">
      <c r="A60" s="48"/>
      <c r="B60" s="50" t="s">
        <v>95</v>
      </c>
      <c r="C60" s="55" t="s">
        <v>29</v>
      </c>
      <c r="D60" s="56"/>
      <c r="E60" s="57" t="s">
        <v>19</v>
      </c>
      <c r="F60" s="70">
        <v>0</v>
      </c>
      <c r="G60" s="61">
        <v>0</v>
      </c>
      <c r="H60" s="39">
        <f>D60*F60</f>
        <v>0</v>
      </c>
      <c r="I60" s="39">
        <f>D60*G60</f>
        <v>0</v>
      </c>
    </row>
    <row r="61" spans="1:9" ht="12.75">
      <c r="A61" s="48"/>
      <c r="B61" s="50" t="s">
        <v>96</v>
      </c>
      <c r="C61" s="55" t="s">
        <v>33</v>
      </c>
      <c r="D61" s="60"/>
      <c r="E61" s="50" t="s">
        <v>19</v>
      </c>
      <c r="F61" s="70">
        <v>0</v>
      </c>
      <c r="G61" s="61">
        <v>0</v>
      </c>
      <c r="H61" s="39">
        <f>D61*F61</f>
        <v>0</v>
      </c>
      <c r="I61" s="39">
        <f>D61*G61</f>
        <v>0</v>
      </c>
    </row>
    <row r="62" spans="1:9" ht="12.75">
      <c r="A62" s="48"/>
      <c r="B62" s="50" t="s">
        <v>97</v>
      </c>
      <c r="C62" s="59" t="s">
        <v>98</v>
      </c>
      <c r="D62" s="60"/>
      <c r="E62" s="50" t="s">
        <v>24</v>
      </c>
      <c r="F62" s="70">
        <v>0</v>
      </c>
      <c r="G62" s="61">
        <v>0</v>
      </c>
      <c r="H62" s="39">
        <f>D62*F62</f>
        <v>0</v>
      </c>
      <c r="I62" s="39">
        <f>D62*G62</f>
        <v>0</v>
      </c>
    </row>
    <row r="63" spans="1:9" ht="12.75">
      <c r="A63" s="48"/>
      <c r="B63" s="50" t="s">
        <v>99</v>
      </c>
      <c r="C63" s="55" t="s">
        <v>35</v>
      </c>
      <c r="D63" s="50"/>
      <c r="E63" s="50" t="s">
        <v>19</v>
      </c>
      <c r="F63" s="70">
        <v>0</v>
      </c>
      <c r="G63" s="61">
        <v>0</v>
      </c>
      <c r="H63" s="39">
        <f>D63*F63</f>
        <v>0</v>
      </c>
      <c r="I63" s="39">
        <f>D63*G63</f>
        <v>0</v>
      </c>
    </row>
    <row r="64" spans="1:9" ht="12.75">
      <c r="A64" s="48"/>
      <c r="B64" s="50" t="s">
        <v>100</v>
      </c>
      <c r="C64" s="55" t="s">
        <v>37</v>
      </c>
      <c r="D64" s="60"/>
      <c r="E64" s="50" t="s">
        <v>24</v>
      </c>
      <c r="F64" s="70">
        <v>0</v>
      </c>
      <c r="G64" s="61">
        <v>0</v>
      </c>
      <c r="H64" s="39">
        <f>D64*F64</f>
        <v>0</v>
      </c>
      <c r="I64" s="39">
        <f>D64*G64</f>
        <v>0</v>
      </c>
    </row>
    <row r="65" spans="1:9" ht="12.75">
      <c r="A65" s="48"/>
      <c r="B65" s="81" t="s">
        <v>101</v>
      </c>
      <c r="C65" s="82" t="s">
        <v>102</v>
      </c>
      <c r="D65" s="83"/>
      <c r="E65" s="83"/>
      <c r="F65" s="84"/>
      <c r="G65" s="84"/>
      <c r="H65" s="84"/>
      <c r="I65" s="85"/>
    </row>
    <row r="66" spans="1:9" ht="12.75">
      <c r="A66" s="48"/>
      <c r="B66" s="50" t="s">
        <v>103</v>
      </c>
      <c r="C66" s="55" t="s">
        <v>39</v>
      </c>
      <c r="D66" s="56"/>
      <c r="E66" s="50" t="s">
        <v>19</v>
      </c>
      <c r="F66" s="70">
        <v>0</v>
      </c>
      <c r="G66" s="61">
        <v>0</v>
      </c>
      <c r="H66" s="39">
        <f>D66*F66</f>
        <v>0</v>
      </c>
      <c r="I66" s="39">
        <f>D66*G66</f>
        <v>0</v>
      </c>
    </row>
    <row r="67" spans="1:9" ht="12.75">
      <c r="A67" s="48"/>
      <c r="B67" s="50" t="s">
        <v>104</v>
      </c>
      <c r="C67" s="55" t="s">
        <v>41</v>
      </c>
      <c r="D67" s="56"/>
      <c r="E67" s="50" t="s">
        <v>19</v>
      </c>
      <c r="F67" s="70">
        <v>0</v>
      </c>
      <c r="G67" s="61">
        <v>0</v>
      </c>
      <c r="H67" s="39">
        <f>D67*F67</f>
        <v>0</v>
      </c>
      <c r="I67" s="39">
        <f>D67*G67</f>
        <v>0</v>
      </c>
    </row>
    <row r="68" spans="1:9" ht="12.75">
      <c r="A68" s="30">
        <v>9</v>
      </c>
      <c r="B68" s="44"/>
      <c r="C68" s="53" t="s">
        <v>66</v>
      </c>
      <c r="D68" s="67"/>
      <c r="E68" s="44"/>
      <c r="F68" s="45"/>
      <c r="G68" s="45"/>
      <c r="H68" s="45"/>
      <c r="I68" s="46"/>
    </row>
    <row r="69" spans="1:9" ht="12.75">
      <c r="A69" s="81"/>
      <c r="B69" s="36" t="s">
        <v>105</v>
      </c>
      <c r="C69" s="86" t="s">
        <v>106</v>
      </c>
      <c r="D69" s="87"/>
      <c r="E69" s="88" t="s">
        <v>24</v>
      </c>
      <c r="F69" s="70">
        <v>0</v>
      </c>
      <c r="G69" s="61">
        <v>0</v>
      </c>
      <c r="H69" s="38">
        <f>F69*D69</f>
        <v>0</v>
      </c>
      <c r="I69" s="89"/>
    </row>
    <row r="70" spans="1:9" ht="12.75">
      <c r="A70" s="30">
        <v>10</v>
      </c>
      <c r="B70" s="44"/>
      <c r="C70" s="53" t="s">
        <v>77</v>
      </c>
      <c r="D70" s="67"/>
      <c r="E70" s="44"/>
      <c r="F70" s="45"/>
      <c r="G70" s="45"/>
      <c r="H70" s="45"/>
      <c r="I70" s="46"/>
    </row>
    <row r="71" spans="1:9" ht="12.75">
      <c r="A71" s="68"/>
      <c r="B71" s="36" t="s">
        <v>107</v>
      </c>
      <c r="C71" s="37" t="s">
        <v>79</v>
      </c>
      <c r="D71" s="56"/>
      <c r="E71" s="36" t="s">
        <v>80</v>
      </c>
      <c r="F71" s="70">
        <v>0</v>
      </c>
      <c r="G71" s="61">
        <v>0</v>
      </c>
      <c r="H71" s="70">
        <f>D71*F71</f>
        <v>0</v>
      </c>
      <c r="I71" s="70">
        <f>D71*G71</f>
        <v>0</v>
      </c>
    </row>
    <row r="72" spans="1:9" ht="12.75">
      <c r="A72" s="68"/>
      <c r="B72" s="36" t="s">
        <v>108</v>
      </c>
      <c r="C72" s="37" t="s">
        <v>82</v>
      </c>
      <c r="D72" s="56"/>
      <c r="E72" s="36" t="s">
        <v>80</v>
      </c>
      <c r="F72" s="70">
        <v>0</v>
      </c>
      <c r="G72" s="61">
        <v>0</v>
      </c>
      <c r="H72" s="70">
        <f>D72*F72</f>
        <v>0</v>
      </c>
      <c r="I72" s="70">
        <f>D72*G72</f>
        <v>0</v>
      </c>
    </row>
    <row r="73" spans="1:9" ht="12.75">
      <c r="A73" s="68"/>
      <c r="B73" s="36" t="s">
        <v>109</v>
      </c>
      <c r="C73" s="37" t="s">
        <v>84</v>
      </c>
      <c r="D73" s="69"/>
      <c r="E73" s="36" t="s">
        <v>80</v>
      </c>
      <c r="F73" s="70">
        <v>0</v>
      </c>
      <c r="G73" s="61">
        <v>0</v>
      </c>
      <c r="H73" s="70">
        <f>D73*F73</f>
        <v>0</v>
      </c>
      <c r="I73" s="70">
        <f>D73*G73</f>
        <v>0</v>
      </c>
    </row>
    <row r="74" spans="1:9" ht="12.75">
      <c r="A74" s="68"/>
      <c r="B74" s="68"/>
      <c r="C74" s="90"/>
      <c r="D74" s="91"/>
      <c r="E74" s="68"/>
      <c r="F74" s="92"/>
      <c r="G74" s="73"/>
      <c r="H74" s="92"/>
      <c r="I74" s="92"/>
    </row>
    <row r="76" spans="1:256" s="74" customFormat="1" ht="14.25">
      <c r="A76" s="107" t="s">
        <v>110</v>
      </c>
      <c r="B76" s="107"/>
      <c r="C76" s="107"/>
      <c r="D76" s="25"/>
      <c r="E76" s="25"/>
      <c r="F76" s="26"/>
      <c r="G76" s="26"/>
      <c r="H76" s="26"/>
      <c r="I76" s="27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  <c r="IV76" s="75"/>
    </row>
    <row r="77" spans="1:9" ht="12.75">
      <c r="A77" s="30">
        <v>11</v>
      </c>
      <c r="B77" s="8"/>
      <c r="C77" s="31" t="s">
        <v>10</v>
      </c>
      <c r="D77" s="32"/>
      <c r="E77" s="32"/>
      <c r="F77" s="33"/>
      <c r="G77" s="33"/>
      <c r="H77" s="33"/>
      <c r="I77" s="34"/>
    </row>
    <row r="78" spans="1:9" ht="12.75">
      <c r="A78" s="35"/>
      <c r="B78" s="36" t="s">
        <v>111</v>
      </c>
      <c r="C78" s="37" t="s">
        <v>12</v>
      </c>
      <c r="D78" s="36"/>
      <c r="E78" s="36" t="s">
        <v>13</v>
      </c>
      <c r="F78" s="38">
        <v>0</v>
      </c>
      <c r="G78" s="38">
        <v>0</v>
      </c>
      <c r="H78" s="39">
        <f>D78*F78</f>
        <v>0</v>
      </c>
      <c r="I78" s="39">
        <f>D78*G78</f>
        <v>0</v>
      </c>
    </row>
    <row r="79" spans="1:9" ht="12.75">
      <c r="A79" s="35"/>
      <c r="B79" s="36" t="s">
        <v>112</v>
      </c>
      <c r="C79" s="41" t="s">
        <v>15</v>
      </c>
      <c r="D79" s="36"/>
      <c r="E79" s="36" t="s">
        <v>13</v>
      </c>
      <c r="F79" s="38">
        <v>0</v>
      </c>
      <c r="G79" s="38">
        <v>0</v>
      </c>
      <c r="H79" s="39">
        <f>D79*F79</f>
        <v>0</v>
      </c>
      <c r="I79" s="39">
        <f>D79*G79</f>
        <v>0</v>
      </c>
    </row>
    <row r="80" spans="1:9" ht="12.75">
      <c r="A80" s="30">
        <v>12</v>
      </c>
      <c r="B80" s="42"/>
      <c r="C80" s="43" t="s">
        <v>16</v>
      </c>
      <c r="D80" s="44"/>
      <c r="E80" s="44"/>
      <c r="F80" s="45"/>
      <c r="G80" s="45"/>
      <c r="H80" s="45"/>
      <c r="I80" s="46"/>
    </row>
    <row r="81" spans="1:9" ht="12.75">
      <c r="A81" s="48"/>
      <c r="B81" s="49" t="s">
        <v>113</v>
      </c>
      <c r="C81" s="37" t="s">
        <v>18</v>
      </c>
      <c r="D81" s="36"/>
      <c r="E81" s="50" t="s">
        <v>19</v>
      </c>
      <c r="F81" s="38">
        <v>0</v>
      </c>
      <c r="G81" s="38">
        <v>0</v>
      </c>
      <c r="H81" s="39">
        <f>D81*F81</f>
        <v>0</v>
      </c>
      <c r="I81" s="39">
        <f>D81*G81</f>
        <v>0</v>
      </c>
    </row>
    <row r="82" spans="1:9" ht="12.75">
      <c r="A82" s="48"/>
      <c r="B82" s="49" t="s">
        <v>114</v>
      </c>
      <c r="C82" s="37" t="s">
        <v>21</v>
      </c>
      <c r="D82" s="36"/>
      <c r="E82" s="50" t="s">
        <v>13</v>
      </c>
      <c r="F82" s="38">
        <v>0</v>
      </c>
      <c r="G82" s="38">
        <v>0</v>
      </c>
      <c r="H82" s="39">
        <f>D82*F82</f>
        <v>0</v>
      </c>
      <c r="I82" s="39">
        <f>D82*G82</f>
        <v>0</v>
      </c>
    </row>
    <row r="83" spans="1:9" ht="12.75">
      <c r="A83" s="48"/>
      <c r="B83" s="49" t="s">
        <v>115</v>
      </c>
      <c r="C83" s="37" t="s">
        <v>91</v>
      </c>
      <c r="D83" s="36"/>
      <c r="E83" s="50" t="s">
        <v>24</v>
      </c>
      <c r="F83" s="38">
        <v>0</v>
      </c>
      <c r="G83" s="38">
        <v>0</v>
      </c>
      <c r="H83" s="39">
        <f>D83*F83</f>
        <v>0</v>
      </c>
      <c r="I83" s="39">
        <f>D83*G83</f>
        <v>0</v>
      </c>
    </row>
    <row r="84" spans="1:9" ht="12.75">
      <c r="A84" s="30">
        <v>13</v>
      </c>
      <c r="B84" s="8"/>
      <c r="C84" s="53" t="s">
        <v>92</v>
      </c>
      <c r="D84" s="54"/>
      <c r="E84" s="32"/>
      <c r="F84" s="33"/>
      <c r="G84" s="33"/>
      <c r="H84" s="33"/>
      <c r="I84" s="34"/>
    </row>
    <row r="85" spans="1:9" ht="12.75">
      <c r="A85" s="48"/>
      <c r="B85" s="76" t="s">
        <v>116</v>
      </c>
      <c r="C85" s="77" t="s">
        <v>94</v>
      </c>
      <c r="D85" s="78"/>
      <c r="E85" s="78"/>
      <c r="F85" s="79"/>
      <c r="G85" s="79"/>
      <c r="H85" s="79"/>
      <c r="I85" s="80"/>
    </row>
    <row r="86" spans="1:9" ht="12.75">
      <c r="A86" s="48"/>
      <c r="B86" s="50" t="s">
        <v>117</v>
      </c>
      <c r="C86" s="55" t="s">
        <v>29</v>
      </c>
      <c r="D86" s="56"/>
      <c r="E86" s="57" t="s">
        <v>19</v>
      </c>
      <c r="F86" s="38">
        <v>0</v>
      </c>
      <c r="G86" s="38">
        <v>0</v>
      </c>
      <c r="H86" s="39">
        <f>D86*F86</f>
        <v>0</v>
      </c>
      <c r="I86" s="39">
        <f>D86*G86</f>
        <v>0</v>
      </c>
    </row>
    <row r="87" spans="1:9" ht="12.75">
      <c r="A87" s="48"/>
      <c r="B87" s="50" t="s">
        <v>118</v>
      </c>
      <c r="C87" s="55" t="s">
        <v>33</v>
      </c>
      <c r="D87" s="60"/>
      <c r="E87" s="50" t="s">
        <v>19</v>
      </c>
      <c r="F87" s="38">
        <v>0</v>
      </c>
      <c r="G87" s="38">
        <v>0</v>
      </c>
      <c r="H87" s="39">
        <f>D87*F87</f>
        <v>0</v>
      </c>
      <c r="I87" s="39">
        <f>D87*G87</f>
        <v>0</v>
      </c>
    </row>
    <row r="88" spans="1:9" ht="12.75">
      <c r="A88" s="48"/>
      <c r="B88" s="50" t="s">
        <v>119</v>
      </c>
      <c r="C88" s="59" t="s">
        <v>98</v>
      </c>
      <c r="D88" s="60"/>
      <c r="E88" s="50" t="s">
        <v>24</v>
      </c>
      <c r="F88" s="38">
        <v>0</v>
      </c>
      <c r="G88" s="38">
        <v>0</v>
      </c>
      <c r="H88" s="39">
        <f>D88*F88</f>
        <v>0</v>
      </c>
      <c r="I88" s="39">
        <f>D88*G88</f>
        <v>0</v>
      </c>
    </row>
    <row r="89" spans="1:9" ht="12.75">
      <c r="A89" s="48"/>
      <c r="B89" s="50" t="s">
        <v>120</v>
      </c>
      <c r="C89" s="55" t="s">
        <v>35</v>
      </c>
      <c r="D89" s="50"/>
      <c r="E89" s="50" t="s">
        <v>19</v>
      </c>
      <c r="F89" s="38">
        <v>0</v>
      </c>
      <c r="G89" s="38">
        <v>0</v>
      </c>
      <c r="H89" s="39">
        <f>D89*F89</f>
        <v>0</v>
      </c>
      <c r="I89" s="39">
        <f>D89*G89</f>
        <v>0</v>
      </c>
    </row>
    <row r="90" spans="1:9" ht="12.75">
      <c r="A90" s="48"/>
      <c r="B90" s="50" t="s">
        <v>121</v>
      </c>
      <c r="C90" s="55" t="s">
        <v>37</v>
      </c>
      <c r="D90" s="60"/>
      <c r="E90" s="50" t="s">
        <v>24</v>
      </c>
      <c r="F90" s="38">
        <v>0</v>
      </c>
      <c r="G90" s="38">
        <v>0</v>
      </c>
      <c r="H90" s="39">
        <f>D90*F90</f>
        <v>0</v>
      </c>
      <c r="I90" s="39">
        <f>D90*G90</f>
        <v>0</v>
      </c>
    </row>
    <row r="91" spans="1:9" ht="12.75">
      <c r="A91" s="48"/>
      <c r="B91" s="81" t="s">
        <v>122</v>
      </c>
      <c r="C91" s="82" t="s">
        <v>102</v>
      </c>
      <c r="D91" s="83"/>
      <c r="E91" s="83"/>
      <c r="F91" s="84"/>
      <c r="G91" s="84"/>
      <c r="H91" s="84"/>
      <c r="I91" s="85"/>
    </row>
    <row r="92" spans="1:9" ht="12.75">
      <c r="A92" s="48"/>
      <c r="B92" s="50" t="s">
        <v>117</v>
      </c>
      <c r="C92" s="55" t="s">
        <v>39</v>
      </c>
      <c r="D92" s="56"/>
      <c r="E92" s="50" t="s">
        <v>19</v>
      </c>
      <c r="F92" s="39">
        <v>0</v>
      </c>
      <c r="G92" s="39">
        <v>0</v>
      </c>
      <c r="H92" s="39">
        <f>D92*F92</f>
        <v>0</v>
      </c>
      <c r="I92" s="39">
        <f>D92*G92</f>
        <v>0</v>
      </c>
    </row>
    <row r="93" spans="1:9" ht="12.75">
      <c r="A93" s="48"/>
      <c r="B93" s="50" t="s">
        <v>122</v>
      </c>
      <c r="C93" s="55" t="s">
        <v>41</v>
      </c>
      <c r="D93" s="56"/>
      <c r="E93" s="50" t="s">
        <v>19</v>
      </c>
      <c r="F93" s="38">
        <v>0</v>
      </c>
      <c r="G93" s="38">
        <v>0</v>
      </c>
      <c r="H93" s="39">
        <f>D93*F93</f>
        <v>0</v>
      </c>
      <c r="I93" s="39">
        <f>D93*G93</f>
        <v>0</v>
      </c>
    </row>
    <row r="94" spans="1:9" ht="12.75">
      <c r="A94" s="30">
        <v>14</v>
      </c>
      <c r="B94" s="44"/>
      <c r="C94" s="53" t="s">
        <v>77</v>
      </c>
      <c r="D94" s="67"/>
      <c r="E94" s="44"/>
      <c r="F94" s="45"/>
      <c r="G94" s="45"/>
      <c r="H94" s="45"/>
      <c r="I94" s="46"/>
    </row>
    <row r="95" spans="1:9" ht="12.75">
      <c r="A95" s="68"/>
      <c r="B95" s="36" t="s">
        <v>123</v>
      </c>
      <c r="C95" s="37" t="s">
        <v>79</v>
      </c>
      <c r="D95" s="69"/>
      <c r="E95" s="36" t="s">
        <v>80</v>
      </c>
      <c r="F95" s="38">
        <v>0</v>
      </c>
      <c r="G95" s="61">
        <v>0</v>
      </c>
      <c r="H95" s="70">
        <f>D95*F95</f>
        <v>0</v>
      </c>
      <c r="I95" s="70">
        <f>D95*G95</f>
        <v>0</v>
      </c>
    </row>
    <row r="96" spans="1:9" ht="12.75">
      <c r="A96" s="68"/>
      <c r="B96" s="36" t="s">
        <v>124</v>
      </c>
      <c r="C96" s="37" t="s">
        <v>82</v>
      </c>
      <c r="D96" s="69"/>
      <c r="E96" s="36" t="s">
        <v>80</v>
      </c>
      <c r="F96" s="70">
        <v>0</v>
      </c>
      <c r="G96" s="61">
        <v>0</v>
      </c>
      <c r="H96" s="70">
        <f>D96*F96</f>
        <v>0</v>
      </c>
      <c r="I96" s="70">
        <f>D96*G96</f>
        <v>0</v>
      </c>
    </row>
    <row r="97" spans="1:9" ht="12.75">
      <c r="A97" s="68"/>
      <c r="B97" s="36" t="s">
        <v>125</v>
      </c>
      <c r="C97" s="37" t="s">
        <v>84</v>
      </c>
      <c r="D97" s="69"/>
      <c r="E97" s="36" t="s">
        <v>80</v>
      </c>
      <c r="F97" s="38">
        <v>0</v>
      </c>
      <c r="G97" s="38">
        <v>0</v>
      </c>
      <c r="H97" s="70">
        <f>D97*F97</f>
        <v>0</v>
      </c>
      <c r="I97" s="70">
        <f>D97*G97</f>
        <v>0</v>
      </c>
    </row>
    <row r="98" spans="1:9" ht="12.75">
      <c r="A98" s="48"/>
      <c r="B98" s="48"/>
      <c r="C98" s="41"/>
      <c r="D98" s="72"/>
      <c r="E98" s="48"/>
      <c r="F98" s="73"/>
      <c r="G98" s="73"/>
      <c r="H98" s="73"/>
      <c r="I98" s="73"/>
    </row>
    <row r="99" spans="1:9" ht="15">
      <c r="A99" s="93"/>
      <c r="B99" s="93"/>
      <c r="C99" s="93" t="s">
        <v>126</v>
      </c>
      <c r="D99" s="94"/>
      <c r="E99"/>
      <c r="F99" s="95"/>
      <c r="G99" s="95"/>
      <c r="H99" s="73">
        <f>SUM(H78:H96)</f>
        <v>0</v>
      </c>
      <c r="I99" s="73">
        <f>SUM(I78:I96)</f>
        <v>0</v>
      </c>
    </row>
    <row r="100" spans="1:9" ht="15">
      <c r="A100" s="93"/>
      <c r="B100" s="93"/>
      <c r="C100" s="93" t="s">
        <v>127</v>
      </c>
      <c r="D100" s="94"/>
      <c r="E100" s="41"/>
      <c r="F100" s="95"/>
      <c r="G100" s="95"/>
      <c r="H100" s="73">
        <f>H99*0.03</f>
        <v>0</v>
      </c>
      <c r="I100" s="73"/>
    </row>
    <row r="101" spans="1:9" ht="15">
      <c r="A101" s="93"/>
      <c r="B101" s="93"/>
      <c r="C101" s="93" t="s">
        <v>128</v>
      </c>
      <c r="D101" s="94"/>
      <c r="E101" s="41"/>
      <c r="F101" s="95"/>
      <c r="G101" s="95"/>
      <c r="H101" s="73">
        <f>SUM(H99:H100)</f>
        <v>0</v>
      </c>
      <c r="I101" s="73"/>
    </row>
    <row r="102" spans="1:9" ht="15">
      <c r="A102" s="93"/>
      <c r="B102" s="93"/>
      <c r="C102" s="93" t="s">
        <v>129</v>
      </c>
      <c r="D102" s="94"/>
      <c r="E102" s="41"/>
      <c r="F102" s="95"/>
      <c r="G102" s="95"/>
      <c r="H102" s="73">
        <f>H101*0.22</f>
        <v>0</v>
      </c>
      <c r="I102" s="73"/>
    </row>
    <row r="103" spans="1:9" ht="15">
      <c r="A103" s="93"/>
      <c r="B103" s="93"/>
      <c r="C103" s="93" t="s">
        <v>130</v>
      </c>
      <c r="D103" s="94"/>
      <c r="E103" s="94"/>
      <c r="F103" s="95"/>
      <c r="G103" s="95"/>
      <c r="H103" s="73">
        <f>SUM(H101:H102)</f>
        <v>0</v>
      </c>
      <c r="I103" s="73"/>
    </row>
    <row r="104" spans="1:9" ht="15">
      <c r="A104" s="93"/>
      <c r="B104" s="93"/>
      <c r="C104" s="28"/>
      <c r="D104" s="96"/>
      <c r="E104" s="94"/>
      <c r="F104" s="95"/>
      <c r="G104" s="95"/>
      <c r="H104" s="73"/>
      <c r="I104" s="73"/>
    </row>
    <row r="105" spans="1:9" ht="15">
      <c r="A105" s="93"/>
      <c r="B105" s="93"/>
      <c r="C105" s="93" t="s">
        <v>131</v>
      </c>
      <c r="D105" s="94"/>
      <c r="E105" s="94"/>
      <c r="F105" s="95"/>
      <c r="G105" s="95"/>
      <c r="H105" s="73">
        <f>SUM(I78:I96)</f>
        <v>0</v>
      </c>
      <c r="I105" s="95"/>
    </row>
    <row r="106" spans="1:9" ht="15">
      <c r="A106" s="93"/>
      <c r="B106" s="93"/>
      <c r="C106" s="93" t="s">
        <v>132</v>
      </c>
      <c r="D106" s="94"/>
      <c r="E106" s="94"/>
      <c r="F106" s="95"/>
      <c r="G106" s="95"/>
      <c r="H106" s="73">
        <f>H100*0.5</f>
        <v>0</v>
      </c>
      <c r="I106" s="73"/>
    </row>
    <row r="107" spans="1:8" ht="12.75">
      <c r="A107" s="97"/>
      <c r="B107" s="97"/>
      <c r="C107" s="97"/>
      <c r="D107" s="98"/>
      <c r="E107" s="99"/>
      <c r="F107" s="100"/>
      <c r="G107" s="100"/>
      <c r="H107" s="100"/>
    </row>
    <row r="108" spans="1:9" ht="18">
      <c r="A108" s="101"/>
      <c r="B108" s="102"/>
      <c r="C108" s="102" t="s">
        <v>133</v>
      </c>
      <c r="D108" s="103"/>
      <c r="E108" s="103"/>
      <c r="F108" s="104"/>
      <c r="G108" s="104"/>
      <c r="H108" s="104">
        <f>SUM(H103:H106)</f>
        <v>0</v>
      </c>
      <c r="I108" s="105"/>
    </row>
  </sheetData>
  <sheetProtection selectLockedCells="1" selectUnlockedCells="1"/>
  <mergeCells count="4">
    <mergeCell ref="C1:I1"/>
    <mergeCell ref="A4:C4"/>
    <mergeCell ref="A50:C50"/>
    <mergeCell ref="A76:C76"/>
  </mergeCells>
  <printOptions horizontalCentered="1"/>
  <pageMargins left="0" right="0" top="0.11805555555555555" bottom="0.11805555555555555" header="0.5118055555555555" footer="0.5118055555555555"/>
  <pageSetup fitToHeight="0" fitToWidth="1" horizontalDpi="600" verticalDpi="600" orientation="portrait" pageOrder="overThenDown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Manssino Ferrari, Noelia Lylian</cp:lastModifiedBy>
  <cp:lastPrinted>2018-04-24T22:22:25Z</cp:lastPrinted>
  <dcterms:created xsi:type="dcterms:W3CDTF">2018-04-24T22:21:57Z</dcterms:created>
  <dcterms:modified xsi:type="dcterms:W3CDTF">2018-04-24T22:23:44Z</dcterms:modified>
  <cp:category/>
  <cp:version/>
  <cp:contentType/>
  <cp:contentStatus/>
</cp:coreProperties>
</file>