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'Hoja1'!$A$1:$G$82</definedName>
  </definedNames>
  <calcPr fullCalcOnLoad="1"/>
</workbook>
</file>

<file path=xl/sharedStrings.xml><?xml version="1.0" encoding="utf-8"?>
<sst xmlns="http://schemas.openxmlformats.org/spreadsheetml/2006/main" count="93" uniqueCount="79">
  <si>
    <t>DIRECCION SECTORIAL DE INFRAESTRUCTURA</t>
  </si>
  <si>
    <t>COMISION DESCENTRALIZADA DE ARTIGAS</t>
  </si>
  <si>
    <t>DATOS DEL LOCAL</t>
  </si>
  <si>
    <r>
      <t>TIPO Y NUMERO:</t>
    </r>
    <r>
      <rPr>
        <b/>
        <sz val="10"/>
        <rFont val="Arial Narrow"/>
        <family val="2"/>
      </rPr>
      <t xml:space="preserve"> Escuela Nº 64 - CAINSA</t>
    </r>
  </si>
  <si>
    <r>
      <t>DEPARTAMENTO:</t>
    </r>
    <r>
      <rPr>
        <b/>
        <sz val="10"/>
        <rFont val="Arial Narrow"/>
        <family val="2"/>
      </rPr>
      <t xml:space="preserve"> ARTIGAS</t>
    </r>
  </si>
  <si>
    <t>PROGRAMA</t>
  </si>
  <si>
    <t>OBJETO DE LAS OBRAS</t>
  </si>
  <si>
    <t>Sustitución de cubierta, cielorrasos y aberturas</t>
  </si>
  <si>
    <t>(UNIDAD ASESORA DE PROGRAMACION - VIGENCIA 19/8/16)</t>
  </si>
  <si>
    <t xml:space="preserve">R U B R A D O </t>
  </si>
  <si>
    <t>RUBRO</t>
  </si>
  <si>
    <t>DESCRIPCION</t>
  </si>
  <si>
    <t>UNIDAD</t>
  </si>
  <si>
    <t>CANTIDAD</t>
  </si>
  <si>
    <t>UNITARIO</t>
  </si>
  <si>
    <t>P. TOTAL</t>
  </si>
  <si>
    <t>TOTAL RUBRO</t>
  </si>
  <si>
    <t>IMPLANTACION DE OBRA</t>
  </si>
  <si>
    <t>1.1</t>
  </si>
  <si>
    <t>Construcciones provisorias</t>
  </si>
  <si>
    <t>global</t>
  </si>
  <si>
    <t>1.2</t>
  </si>
  <si>
    <t xml:space="preserve">Fletes </t>
  </si>
  <si>
    <t>1.3</t>
  </si>
  <si>
    <t>Limpieza diaria, general y final de obra</t>
  </si>
  <si>
    <t>ESTRUCTURA</t>
  </si>
  <si>
    <t>Cubiertas livianas</t>
  </si>
  <si>
    <t>3.1</t>
  </si>
  <si>
    <t xml:space="preserve">  - Estructura a reparar o sustituir de madera</t>
  </si>
  <si>
    <t>ALBAÑILERIA</t>
  </si>
  <si>
    <t>4.1</t>
  </si>
  <si>
    <t>Sustitución de cubiertas</t>
  </si>
  <si>
    <t>m2</t>
  </si>
  <si>
    <t>4.2</t>
  </si>
  <si>
    <t>Sustitución de babetas</t>
  </si>
  <si>
    <t>ml</t>
  </si>
  <si>
    <t xml:space="preserve">Cielorrasos  </t>
  </si>
  <si>
    <t>4.3</t>
  </si>
  <si>
    <t xml:space="preserve">  - Retiro de cielorraso existente</t>
  </si>
  <si>
    <t>4.4</t>
  </si>
  <si>
    <t xml:space="preserve">  - Suministro e instalación de cielorraso desmontable de yeso </t>
  </si>
  <si>
    <t>Revoques (Reparación)</t>
  </si>
  <si>
    <t>4.5</t>
  </si>
  <si>
    <t xml:space="preserve">  - Exteriores</t>
  </si>
  <si>
    <t>4.6</t>
  </si>
  <si>
    <t xml:space="preserve">  - Interiores</t>
  </si>
  <si>
    <t>4.7</t>
  </si>
  <si>
    <t xml:space="preserve">  - Pretiles</t>
  </si>
  <si>
    <t>Aberturas y rejas</t>
  </si>
  <si>
    <t>4.8</t>
  </si>
  <si>
    <t xml:space="preserve"> - Instalación de aberturas y rejas nuevas o reubicación de existentes</t>
  </si>
  <si>
    <t>unidad</t>
  </si>
  <si>
    <r>
      <t>ALUMINIO</t>
    </r>
    <r>
      <rPr>
        <sz val="11"/>
        <color indexed="10"/>
        <rFont val="Arial"/>
        <family val="2"/>
      </rPr>
      <t xml:space="preserve"> </t>
    </r>
  </si>
  <si>
    <t>8.1</t>
  </si>
  <si>
    <t xml:space="preserve">    - Tipo Al1  (incluye suministro e instalación)</t>
  </si>
  <si>
    <t>HERRERIA</t>
  </si>
  <si>
    <t>10.1</t>
  </si>
  <si>
    <t xml:space="preserve">    - Tipo H1  (incluye suministro e instalación)</t>
  </si>
  <si>
    <t>PINTURA</t>
  </si>
  <si>
    <t>14.1</t>
  </si>
  <si>
    <t>Interior en muros</t>
  </si>
  <si>
    <t>14.3</t>
  </si>
  <si>
    <t>Exterior en muros</t>
  </si>
  <si>
    <t>14.4</t>
  </si>
  <si>
    <t xml:space="preserve">Exterior en pretiles </t>
  </si>
  <si>
    <t>14.6</t>
  </si>
  <si>
    <t>Esmalte en hierro</t>
  </si>
  <si>
    <t>A</t>
  </si>
  <si>
    <t>MONTO de OBRAS</t>
  </si>
  <si>
    <t>D</t>
  </si>
  <si>
    <t>IVA OBRA (22% sobre A)</t>
  </si>
  <si>
    <t>G</t>
  </si>
  <si>
    <t>MONTO IMPONIBLE (sobre A)</t>
  </si>
  <si>
    <t>I</t>
  </si>
  <si>
    <t>LEYES SOCIALES 65,4% de G)</t>
  </si>
  <si>
    <t>L</t>
  </si>
  <si>
    <t>MONTO TOTAL OFERTADO (A+D+I)</t>
  </si>
  <si>
    <t>Arquitecto Residente</t>
  </si>
  <si>
    <t>Walter Silveira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</si>
</sst>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"/>
    <numFmt numFmtId="168" formatCode="#,##0.00"/>
  </numFmts>
  <fonts count="21">
    <font>
      <sz val="10"/>
      <name val="Arial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Futura Md BT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10" fillId="0" borderId="4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6" xfId="0" applyFont="1" applyBorder="1" applyAlignment="1">
      <alignment/>
    </xf>
    <xf numFmtId="164" fontId="0" fillId="0" borderId="7" xfId="0" applyBorder="1" applyAlignment="1">
      <alignment/>
    </xf>
    <xf numFmtId="164" fontId="11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0" fillId="0" borderId="0" xfId="0" applyFont="1" applyAlignment="1">
      <alignment horizontal="left"/>
    </xf>
    <xf numFmtId="164" fontId="13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14" fillId="2" borderId="1" xfId="0" applyFont="1" applyFill="1" applyBorder="1" applyAlignment="1">
      <alignment horizontal="center"/>
    </xf>
    <xf numFmtId="164" fontId="14" fillId="2" borderId="8" xfId="0" applyFont="1" applyFill="1" applyBorder="1" applyAlignment="1">
      <alignment horizontal="center"/>
    </xf>
    <xf numFmtId="164" fontId="14" fillId="2" borderId="9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15" fillId="0" borderId="0" xfId="0" applyFont="1" applyBorder="1" applyAlignment="1">
      <alignment/>
    </xf>
    <xf numFmtId="166" fontId="0" fillId="0" borderId="0" xfId="0" applyNumberFormat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0" fillId="2" borderId="1" xfId="0" applyFill="1" applyBorder="1" applyAlignment="1">
      <alignment/>
    </xf>
    <xf numFmtId="164" fontId="0" fillId="0" borderId="10" xfId="0" applyBorder="1" applyAlignment="1">
      <alignment horizontal="center"/>
    </xf>
    <xf numFmtId="164" fontId="4" fillId="0" borderId="10" xfId="0" applyFont="1" applyFill="1" applyBorder="1" applyAlignment="1">
      <alignment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7" fillId="2" borderId="9" xfId="0" applyFont="1" applyFill="1" applyBorder="1" applyAlignment="1">
      <alignment horizontal="center"/>
    </xf>
    <xf numFmtId="164" fontId="17" fillId="2" borderId="9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0" fillId="0" borderId="3" xfId="0" applyFont="1" applyBorder="1" applyAlignment="1">
      <alignment horizontal="left" vertical="center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/>
    </xf>
    <xf numFmtId="167" fontId="8" fillId="0" borderId="1" xfId="0" applyNumberFormat="1" applyFont="1" applyBorder="1" applyAlignment="1">
      <alignment/>
    </xf>
    <xf numFmtId="164" fontId="1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Border="1" applyAlignment="1">
      <alignment horizontal="left" vertical="center"/>
    </xf>
    <xf numFmtId="164" fontId="8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/>
    </xf>
    <xf numFmtId="164" fontId="8" fillId="0" borderId="11" xfId="0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10" xfId="0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3" xfId="0" applyNumberFormat="1" applyFont="1" applyBorder="1" applyAlignment="1">
      <alignment/>
    </xf>
    <xf numFmtId="164" fontId="15" fillId="0" borderId="13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8" fontId="8" fillId="0" borderId="0" xfId="0" applyNumberFormat="1" applyFont="1" applyFill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8" fontId="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</xdr:col>
      <xdr:colOff>4305300</xdr:colOff>
      <xdr:row>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570" r="34275"/>
        <a:stretch>
          <a:fillRect/>
        </a:stretch>
      </xdr:blipFill>
      <xdr:spPr>
        <a:xfrm>
          <a:off x="66675" y="152400"/>
          <a:ext cx="49625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3</xdr:row>
      <xdr:rowOff>0</xdr:rowOff>
    </xdr:from>
    <xdr:to>
      <xdr:col>5</xdr:col>
      <xdr:colOff>752475</xdr:colOff>
      <xdr:row>9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r="60241"/>
        <a:stretch>
          <a:fillRect/>
        </a:stretch>
      </xdr:blipFill>
      <xdr:spPr>
        <a:xfrm>
          <a:off x="8620125" y="485775"/>
          <a:ext cx="13144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685800</xdr:colOff>
      <xdr:row>75</xdr:row>
      <xdr:rowOff>28575</xdr:rowOff>
    </xdr:from>
    <xdr:to>
      <xdr:col>4</xdr:col>
      <xdr:colOff>95250</xdr:colOff>
      <xdr:row>78</xdr:row>
      <xdr:rowOff>152400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12439650"/>
          <a:ext cx="1123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N100"/>
  <sheetViews>
    <sheetView tabSelected="1" zoomScale="93" zoomScaleNormal="93" workbookViewId="0" topLeftCell="A46">
      <selection activeCell="B47" sqref="B47"/>
    </sheetView>
  </sheetViews>
  <sheetFormatPr defaultColWidth="11.421875" defaultRowHeight="12.75"/>
  <cols>
    <col min="1" max="1" width="10.8515625" style="0" customWidth="1"/>
    <col min="2" max="2" width="88.421875" style="0" customWidth="1"/>
    <col min="3" max="3" width="13.00390625" style="0" customWidth="1"/>
    <col min="4" max="6" width="12.7109375" style="0" customWidth="1"/>
    <col min="7" max="7" width="15.421875" style="0" customWidth="1"/>
    <col min="8" max="8" width="9.57421875" style="0" customWidth="1"/>
  </cols>
  <sheetData>
    <row r="11" ht="12.75">
      <c r="A11" s="1" t="s">
        <v>0</v>
      </c>
    </row>
    <row r="12" ht="12.75">
      <c r="A12" s="2" t="s">
        <v>1</v>
      </c>
    </row>
    <row r="13" ht="12.75">
      <c r="A13" s="3"/>
    </row>
    <row r="14" spans="1:6" ht="12.75">
      <c r="A14" s="4" t="s">
        <v>2</v>
      </c>
      <c r="B14" s="4"/>
      <c r="C14" s="5"/>
      <c r="D14" s="5"/>
      <c r="E14" s="5"/>
      <c r="F14" s="5"/>
    </row>
    <row r="15" spans="1:6" ht="12.75">
      <c r="A15" s="6" t="s">
        <v>3</v>
      </c>
      <c r="B15" s="7"/>
      <c r="C15" s="8"/>
      <c r="D15" s="8"/>
      <c r="E15" s="8"/>
      <c r="F15" s="8"/>
    </row>
    <row r="16" spans="1:6" ht="12.75">
      <c r="A16" s="9" t="s">
        <v>4</v>
      </c>
      <c r="B16" s="10"/>
      <c r="C16" s="8"/>
      <c r="D16" s="8"/>
      <c r="E16" s="8"/>
      <c r="F16" s="8"/>
    </row>
    <row r="17" ht="12.75">
      <c r="A17" s="3"/>
    </row>
    <row r="18" ht="12.75">
      <c r="A18" s="3"/>
    </row>
    <row r="19" spans="1:2" ht="12.75">
      <c r="A19" s="4" t="s">
        <v>5</v>
      </c>
      <c r="B19" s="4"/>
    </row>
    <row r="20" spans="1:6" ht="12.75">
      <c r="A20" s="11" t="s">
        <v>6</v>
      </c>
      <c r="B20" s="12"/>
      <c r="C20" s="13"/>
      <c r="D20" s="13"/>
      <c r="E20" s="13"/>
      <c r="F20" s="13"/>
    </row>
    <row r="21" spans="1:6" ht="12.75">
      <c r="A21" s="14" t="s">
        <v>7</v>
      </c>
      <c r="B21" s="15"/>
      <c r="C21" s="16"/>
      <c r="D21" s="16"/>
      <c r="E21" s="16"/>
      <c r="F21" s="16"/>
    </row>
    <row r="22" spans="1:7" ht="12.75">
      <c r="A22" s="17"/>
      <c r="B22" s="18"/>
      <c r="F22" s="19"/>
      <c r="G22" s="20"/>
    </row>
    <row r="23" spans="1:6" ht="12.75" customHeight="1">
      <c r="A23" s="21"/>
      <c r="B23" s="22"/>
      <c r="C23" s="16"/>
      <c r="D23" s="16"/>
      <c r="E23" s="16"/>
      <c r="F23" s="21"/>
    </row>
    <row r="24" spans="1:6" ht="13.5" customHeight="1">
      <c r="A24" s="23" t="s">
        <v>8</v>
      </c>
      <c r="B24" s="22"/>
      <c r="C24" s="16"/>
      <c r="D24" s="16"/>
      <c r="E24" s="16"/>
      <c r="F24" s="16"/>
    </row>
    <row r="25" spans="1:7" ht="12.75">
      <c r="A25" s="24" t="s">
        <v>9</v>
      </c>
      <c r="B25" s="24"/>
      <c r="C25" s="24"/>
      <c r="D25" s="24"/>
      <c r="E25" s="24"/>
      <c r="F25" s="24"/>
      <c r="G25" s="24"/>
    </row>
    <row r="26" spans="1:5" ht="12.75">
      <c r="A26" s="21"/>
      <c r="B26" s="25"/>
      <c r="C26" s="26"/>
      <c r="D26" s="26"/>
      <c r="E26" s="26"/>
    </row>
    <row r="27" spans="1:5" ht="12.75">
      <c r="A27" s="21"/>
      <c r="B27" s="25"/>
      <c r="C27" s="26"/>
      <c r="D27" s="26"/>
      <c r="E27" s="26"/>
    </row>
    <row r="28" spans="1:14" ht="12.75">
      <c r="A28" s="27" t="s">
        <v>10</v>
      </c>
      <c r="B28" s="27" t="s">
        <v>11</v>
      </c>
      <c r="C28" s="27" t="s">
        <v>12</v>
      </c>
      <c r="D28" s="27" t="s">
        <v>13</v>
      </c>
      <c r="E28" s="27" t="s">
        <v>14</v>
      </c>
      <c r="F28" s="27" t="s">
        <v>15</v>
      </c>
      <c r="G28" s="27" t="s">
        <v>16</v>
      </c>
      <c r="H28" s="26"/>
      <c r="I28" s="26"/>
      <c r="J28" s="26"/>
      <c r="K28" s="26"/>
      <c r="L28" s="26"/>
      <c r="M28" s="26"/>
      <c r="N28" s="26"/>
    </row>
    <row r="29" spans="1:14" ht="12.75">
      <c r="A29" s="21"/>
      <c r="C29" s="26"/>
      <c r="D29" s="26"/>
      <c r="E29" s="26"/>
      <c r="H29" s="26"/>
      <c r="I29" s="26"/>
      <c r="J29" s="26"/>
      <c r="K29" s="26"/>
      <c r="L29" s="26"/>
      <c r="M29" s="26"/>
      <c r="N29" s="26"/>
    </row>
    <row r="30" spans="1:14" ht="12.75">
      <c r="A30" s="28">
        <v>1</v>
      </c>
      <c r="B30" s="29" t="s">
        <v>17</v>
      </c>
      <c r="C30" s="30"/>
      <c r="D30" s="30"/>
      <c r="E30" s="30"/>
      <c r="F30" s="30"/>
      <c r="G30" s="31">
        <f>SUM(F31:F33)</f>
        <v>0</v>
      </c>
      <c r="H30" s="26"/>
      <c r="I30" s="26"/>
      <c r="J30" s="26"/>
      <c r="K30" s="26"/>
      <c r="L30" s="26"/>
      <c r="M30" s="26"/>
      <c r="N30" s="26"/>
    </row>
    <row r="31" spans="1:14" ht="12.75" customHeight="1">
      <c r="A31" s="32" t="s">
        <v>18</v>
      </c>
      <c r="B31" s="33" t="s">
        <v>19</v>
      </c>
      <c r="C31" s="34" t="s">
        <v>20</v>
      </c>
      <c r="D31" s="35"/>
      <c r="E31" s="35"/>
      <c r="F31" s="35"/>
      <c r="H31" s="26"/>
      <c r="I31" s="36"/>
      <c r="J31" s="36"/>
      <c r="K31" s="26"/>
      <c r="L31" s="26"/>
      <c r="M31" s="37"/>
      <c r="N31" s="26"/>
    </row>
    <row r="32" spans="1:12" ht="12.75" customHeight="1">
      <c r="A32" s="32" t="s">
        <v>21</v>
      </c>
      <c r="B32" s="38" t="s">
        <v>22</v>
      </c>
      <c r="C32" s="32" t="s">
        <v>20</v>
      </c>
      <c r="D32" s="39"/>
      <c r="E32" s="39"/>
      <c r="F32" s="39"/>
      <c r="I32" s="36"/>
      <c r="J32" s="36"/>
      <c r="K32" s="26"/>
      <c r="L32" s="26"/>
    </row>
    <row r="33" spans="1:12" ht="12.75" customHeight="1">
      <c r="A33" s="32" t="s">
        <v>23</v>
      </c>
      <c r="B33" s="38" t="s">
        <v>24</v>
      </c>
      <c r="C33" s="32" t="s">
        <v>20</v>
      </c>
      <c r="D33" s="39"/>
      <c r="E33" s="39"/>
      <c r="F33" s="39"/>
      <c r="I33" s="36"/>
      <c r="J33" s="36"/>
      <c r="K33" s="26"/>
      <c r="L33" s="26"/>
    </row>
    <row r="34" spans="1:12" ht="12.75">
      <c r="A34" s="21"/>
      <c r="B34" s="26"/>
      <c r="C34" s="16"/>
      <c r="D34" s="26"/>
      <c r="E34" s="26"/>
      <c r="I34" s="36"/>
      <c r="J34" s="36"/>
      <c r="K34" s="26"/>
      <c r="L34" s="26"/>
    </row>
    <row r="35" spans="1:10" ht="12.75">
      <c r="A35" s="28">
        <v>3</v>
      </c>
      <c r="B35" s="29" t="s">
        <v>25</v>
      </c>
      <c r="C35" s="30"/>
      <c r="D35" s="30"/>
      <c r="E35" s="30"/>
      <c r="F35" s="30"/>
      <c r="G35" s="40">
        <f>SUM(F36:F37)</f>
        <v>0</v>
      </c>
      <c r="I35" s="36"/>
      <c r="J35" s="36"/>
    </row>
    <row r="36" spans="1:10" ht="12.75">
      <c r="A36" s="41"/>
      <c r="B36" s="42" t="s">
        <v>26</v>
      </c>
      <c r="C36" s="43"/>
      <c r="D36" s="44"/>
      <c r="E36" s="44"/>
      <c r="F36" s="45"/>
      <c r="I36" s="36"/>
      <c r="J36" s="36"/>
    </row>
    <row r="37" spans="1:10" ht="12.75">
      <c r="A37" s="32" t="s">
        <v>27</v>
      </c>
      <c r="B37" s="38" t="s">
        <v>28</v>
      </c>
      <c r="C37" s="32" t="s">
        <v>20</v>
      </c>
      <c r="D37" s="39"/>
      <c r="E37" s="39"/>
      <c r="F37" s="39"/>
      <c r="I37" s="36"/>
      <c r="J37" s="36"/>
    </row>
    <row r="38" spans="1:10" ht="12.75">
      <c r="A38" s="21"/>
      <c r="B38" s="26"/>
      <c r="C38" s="16"/>
      <c r="D38" s="26"/>
      <c r="E38" s="26"/>
      <c r="F38" s="26"/>
      <c r="I38" s="36"/>
      <c r="J38" s="36"/>
    </row>
    <row r="39" spans="1:10" ht="12.75">
      <c r="A39" s="28">
        <v>4</v>
      </c>
      <c r="B39" s="29" t="s">
        <v>29</v>
      </c>
      <c r="C39" s="30"/>
      <c r="D39" s="30"/>
      <c r="E39" s="30"/>
      <c r="F39" s="30"/>
      <c r="G39" s="40">
        <f>SUM(F40:F50)</f>
        <v>0</v>
      </c>
      <c r="I39" s="36"/>
      <c r="J39" s="36"/>
    </row>
    <row r="40" spans="1:10" ht="12.75">
      <c r="A40" s="34" t="s">
        <v>30</v>
      </c>
      <c r="B40" s="46" t="s">
        <v>31</v>
      </c>
      <c r="C40" s="34" t="s">
        <v>32</v>
      </c>
      <c r="D40" s="35"/>
      <c r="E40" s="35"/>
      <c r="F40" s="35"/>
      <c r="I40" s="36"/>
      <c r="J40" s="36"/>
    </row>
    <row r="41" spans="1:10" ht="12.75">
      <c r="A41" s="32" t="s">
        <v>33</v>
      </c>
      <c r="B41" s="47" t="s">
        <v>34</v>
      </c>
      <c r="C41" s="32" t="s">
        <v>35</v>
      </c>
      <c r="D41" s="39"/>
      <c r="E41" s="39"/>
      <c r="F41" s="39"/>
      <c r="I41" s="36"/>
      <c r="J41" s="36"/>
    </row>
    <row r="42" spans="1:10" ht="12.75">
      <c r="A42" s="41"/>
      <c r="B42" s="42" t="s">
        <v>36</v>
      </c>
      <c r="C42" s="43"/>
      <c r="D42" s="44"/>
      <c r="E42" s="44"/>
      <c r="F42" s="45"/>
      <c r="I42" s="36"/>
      <c r="J42" s="36"/>
    </row>
    <row r="43" spans="1:10" ht="12.75">
      <c r="A43" s="32" t="s">
        <v>37</v>
      </c>
      <c r="B43" s="48" t="s">
        <v>38</v>
      </c>
      <c r="C43" s="34" t="s">
        <v>32</v>
      </c>
      <c r="D43" s="35"/>
      <c r="E43" s="35"/>
      <c r="F43" s="35"/>
      <c r="I43" s="36"/>
      <c r="J43" s="36"/>
    </row>
    <row r="44" spans="1:10" ht="12.75">
      <c r="A44" s="32" t="s">
        <v>39</v>
      </c>
      <c r="B44" s="47" t="s">
        <v>40</v>
      </c>
      <c r="C44" s="32" t="s">
        <v>32</v>
      </c>
      <c r="D44" s="39"/>
      <c r="E44" s="39"/>
      <c r="F44" s="39"/>
      <c r="I44" s="36"/>
      <c r="J44" s="36"/>
    </row>
    <row r="45" spans="1:10" ht="12.75">
      <c r="A45" s="41"/>
      <c r="B45" s="42" t="s">
        <v>41</v>
      </c>
      <c r="C45" s="43"/>
      <c r="D45" s="44"/>
      <c r="E45" s="44"/>
      <c r="F45" s="45"/>
      <c r="I45" s="36"/>
      <c r="J45" s="36"/>
    </row>
    <row r="46" spans="1:10" ht="12.75">
      <c r="A46" s="32" t="s">
        <v>42</v>
      </c>
      <c r="B46" s="47" t="s">
        <v>43</v>
      </c>
      <c r="C46" s="32" t="s">
        <v>32</v>
      </c>
      <c r="D46" s="39"/>
      <c r="E46" s="39"/>
      <c r="F46" s="39"/>
      <c r="I46" s="36"/>
      <c r="J46" s="36"/>
    </row>
    <row r="47" spans="1:10" ht="12.75">
      <c r="A47" s="32" t="s">
        <v>44</v>
      </c>
      <c r="B47" s="47" t="s">
        <v>45</v>
      </c>
      <c r="C47" s="32" t="s">
        <v>32</v>
      </c>
      <c r="D47" s="39"/>
      <c r="E47" s="39"/>
      <c r="F47" s="39"/>
      <c r="I47" s="36"/>
      <c r="J47" s="36"/>
    </row>
    <row r="48" spans="1:10" ht="12.75">
      <c r="A48" s="32" t="s">
        <v>46</v>
      </c>
      <c r="B48" s="47" t="s">
        <v>47</v>
      </c>
      <c r="C48" s="32" t="s">
        <v>32</v>
      </c>
      <c r="D48" s="39"/>
      <c r="E48" s="39"/>
      <c r="F48" s="39"/>
      <c r="I48" s="36"/>
      <c r="J48" s="36"/>
    </row>
    <row r="49" spans="1:10" ht="12.75">
      <c r="A49" s="41"/>
      <c r="B49" s="42" t="s">
        <v>48</v>
      </c>
      <c r="C49" s="43"/>
      <c r="D49" s="44"/>
      <c r="E49" s="44"/>
      <c r="F49" s="45"/>
      <c r="I49" s="36"/>
      <c r="J49" s="36"/>
    </row>
    <row r="50" spans="1:10" ht="12.75">
      <c r="A50" s="32" t="s">
        <v>49</v>
      </c>
      <c r="B50" s="48" t="s">
        <v>50</v>
      </c>
      <c r="C50" s="34" t="s">
        <v>51</v>
      </c>
      <c r="D50" s="35"/>
      <c r="E50" s="35"/>
      <c r="F50" s="35"/>
      <c r="I50" s="36"/>
      <c r="J50" s="36"/>
    </row>
    <row r="51" spans="1:10" ht="12.75">
      <c r="A51" s="16"/>
      <c r="B51" s="49"/>
      <c r="C51" s="16"/>
      <c r="D51" s="26"/>
      <c r="E51" s="26"/>
      <c r="F51" s="26"/>
      <c r="I51" s="36"/>
      <c r="J51" s="36"/>
    </row>
    <row r="52" spans="1:10" ht="12.75">
      <c r="A52" s="21"/>
      <c r="C52" s="21"/>
      <c r="I52" s="36"/>
      <c r="J52" s="36"/>
    </row>
    <row r="53" spans="1:10" ht="12.75">
      <c r="A53" s="28">
        <v>8</v>
      </c>
      <c r="B53" s="29" t="s">
        <v>52</v>
      </c>
      <c r="C53" s="50"/>
      <c r="D53" s="51"/>
      <c r="E53" s="51"/>
      <c r="F53" s="51"/>
      <c r="G53" s="40">
        <f>SUM(F54:F54)</f>
        <v>0</v>
      </c>
      <c r="I53" s="36"/>
      <c r="J53" s="36"/>
    </row>
    <row r="54" spans="1:10" ht="12.75">
      <c r="A54" s="34" t="s">
        <v>53</v>
      </c>
      <c r="B54" s="52" t="s">
        <v>54</v>
      </c>
      <c r="C54" s="34" t="s">
        <v>51</v>
      </c>
      <c r="D54" s="35"/>
      <c r="E54" s="35"/>
      <c r="F54" s="35"/>
      <c r="I54" s="36"/>
      <c r="J54" s="36"/>
    </row>
    <row r="55" spans="1:10" ht="12.75">
      <c r="A55" s="21"/>
      <c r="C55" s="21"/>
      <c r="I55" s="36"/>
      <c r="J55" s="36"/>
    </row>
    <row r="56" spans="1:10" ht="12.75">
      <c r="A56" s="28">
        <v>10</v>
      </c>
      <c r="B56" s="29" t="s">
        <v>55</v>
      </c>
      <c r="C56" s="50"/>
      <c r="D56" s="51"/>
      <c r="E56" s="51"/>
      <c r="F56" s="51"/>
      <c r="G56" s="40">
        <f>SUM(F57:F57)</f>
        <v>0</v>
      </c>
      <c r="I56" s="36"/>
      <c r="J56" s="36"/>
    </row>
    <row r="57" spans="1:10" ht="12.75">
      <c r="A57" s="34" t="s">
        <v>56</v>
      </c>
      <c r="B57" s="52" t="s">
        <v>57</v>
      </c>
      <c r="C57" s="32" t="s">
        <v>51</v>
      </c>
      <c r="D57" s="39"/>
      <c r="E57" s="39"/>
      <c r="F57" s="39"/>
      <c r="I57" s="36"/>
      <c r="J57" s="36"/>
    </row>
    <row r="58" spans="1:10" ht="12.75">
      <c r="A58" s="21"/>
      <c r="B58" s="53"/>
      <c r="C58" s="16"/>
      <c r="D58" s="26"/>
      <c r="E58" s="26"/>
      <c r="I58" s="36"/>
      <c r="J58" s="36"/>
    </row>
    <row r="59" spans="1:10" ht="12.75">
      <c r="A59" s="28">
        <v>14</v>
      </c>
      <c r="B59" s="29" t="s">
        <v>58</v>
      </c>
      <c r="C59" s="50"/>
      <c r="D59" s="51"/>
      <c r="E59" s="51"/>
      <c r="F59" s="51"/>
      <c r="G59" s="40">
        <f>SUM(F60:F63)</f>
        <v>0</v>
      </c>
      <c r="I59" s="36"/>
      <c r="J59" s="36"/>
    </row>
    <row r="60" spans="1:10" ht="12.75">
      <c r="A60" s="34" t="s">
        <v>59</v>
      </c>
      <c r="B60" s="54" t="s">
        <v>60</v>
      </c>
      <c r="C60" s="34" t="s">
        <v>32</v>
      </c>
      <c r="D60" s="35"/>
      <c r="E60" s="35"/>
      <c r="F60" s="35"/>
      <c r="I60" s="36"/>
      <c r="J60" s="36"/>
    </row>
    <row r="61" spans="1:10" ht="12.75">
      <c r="A61" s="32" t="s">
        <v>61</v>
      </c>
      <c r="B61" s="33" t="s">
        <v>62</v>
      </c>
      <c r="C61" s="32" t="s">
        <v>32</v>
      </c>
      <c r="D61" s="39"/>
      <c r="E61" s="39"/>
      <c r="F61" s="39"/>
      <c r="I61" s="36"/>
      <c r="J61" s="36"/>
    </row>
    <row r="62" spans="1:10" ht="12.75">
      <c r="A62" s="32" t="s">
        <v>63</v>
      </c>
      <c r="B62" s="33" t="s">
        <v>64</v>
      </c>
      <c r="C62" s="32" t="s">
        <v>32</v>
      </c>
      <c r="D62" s="39"/>
      <c r="E62" s="39"/>
      <c r="F62" s="39"/>
      <c r="I62" s="36"/>
      <c r="J62" s="36"/>
    </row>
    <row r="63" spans="1:10" ht="12.75">
      <c r="A63" s="32" t="s">
        <v>65</v>
      </c>
      <c r="B63" s="33" t="s">
        <v>66</v>
      </c>
      <c r="C63" s="32" t="s">
        <v>32</v>
      </c>
      <c r="D63" s="39"/>
      <c r="E63" s="39"/>
      <c r="F63" s="39"/>
      <c r="I63" s="36"/>
      <c r="J63" s="36"/>
    </row>
    <row r="64" spans="1:10" ht="12.75">
      <c r="A64" s="21"/>
      <c r="C64" s="16"/>
      <c r="D64" s="26"/>
      <c r="E64" s="26"/>
      <c r="F64" s="26"/>
      <c r="I64" s="36"/>
      <c r="J64" s="36"/>
    </row>
    <row r="65" spans="1:8" ht="12.75">
      <c r="A65" s="26"/>
      <c r="B65" s="26"/>
      <c r="C65" s="26"/>
      <c r="D65" s="26"/>
      <c r="E65" s="26"/>
      <c r="F65" s="26"/>
      <c r="G65" s="26"/>
      <c r="H65" s="26"/>
    </row>
    <row r="66" spans="1:8" ht="15" customHeight="1">
      <c r="A66" s="55" t="s">
        <v>67</v>
      </c>
      <c r="B66" s="56" t="s">
        <v>68</v>
      </c>
      <c r="C66" s="57"/>
      <c r="D66" s="58"/>
      <c r="E66" s="44"/>
      <c r="F66" s="44"/>
      <c r="G66" s="59">
        <f>SUM(G30:G65)</f>
        <v>0</v>
      </c>
      <c r="H66" s="60"/>
    </row>
    <row r="67" spans="1:7" ht="15" customHeight="1">
      <c r="A67" s="61"/>
      <c r="B67" s="62"/>
      <c r="C67" s="26"/>
      <c r="D67" s="63"/>
      <c r="E67" s="26"/>
      <c r="G67" s="64"/>
    </row>
    <row r="68" spans="1:7" ht="15" customHeight="1">
      <c r="A68" s="55" t="s">
        <v>69</v>
      </c>
      <c r="B68" s="56" t="s">
        <v>70</v>
      </c>
      <c r="C68" s="44"/>
      <c r="D68" s="65"/>
      <c r="E68" s="44"/>
      <c r="F68" s="45"/>
      <c r="G68" s="66">
        <f>(G66*0.22)</f>
        <v>0</v>
      </c>
    </row>
    <row r="69" spans="1:7" ht="15" customHeight="1">
      <c r="A69" s="61"/>
      <c r="B69" s="62"/>
      <c r="C69" s="26"/>
      <c r="D69" s="26"/>
      <c r="E69" s="26"/>
      <c r="G69" s="67"/>
    </row>
    <row r="70" spans="1:8" ht="15" customHeight="1">
      <c r="A70" s="55" t="s">
        <v>71</v>
      </c>
      <c r="B70" s="56" t="s">
        <v>72</v>
      </c>
      <c r="C70" s="68"/>
      <c r="D70" s="44"/>
      <c r="E70" s="44"/>
      <c r="F70" s="44"/>
      <c r="G70" s="59">
        <v>100</v>
      </c>
      <c r="H70" s="60"/>
    </row>
    <row r="71" spans="1:7" ht="15" customHeight="1">
      <c r="A71" s="61"/>
      <c r="B71" s="62"/>
      <c r="C71" s="13"/>
      <c r="D71" s="26"/>
      <c r="E71" s="26"/>
      <c r="G71" s="69"/>
    </row>
    <row r="72" spans="1:7" ht="15" customHeight="1">
      <c r="A72" s="55" t="s">
        <v>73</v>
      </c>
      <c r="B72" s="56" t="s">
        <v>74</v>
      </c>
      <c r="C72" s="68"/>
      <c r="D72" s="57"/>
      <c r="E72" s="44"/>
      <c r="F72" s="45"/>
      <c r="G72" s="70">
        <f>G70*0.654</f>
        <v>65.4</v>
      </c>
    </row>
    <row r="73" spans="1:7" ht="15" customHeight="1">
      <c r="A73" s="61"/>
      <c r="B73" s="62"/>
      <c r="C73" s="26"/>
      <c r="D73" s="26"/>
      <c r="E73" s="26"/>
      <c r="G73" s="67"/>
    </row>
    <row r="74" spans="1:7" ht="15" customHeight="1">
      <c r="A74" s="55" t="s">
        <v>75</v>
      </c>
      <c r="B74" s="56" t="s">
        <v>76</v>
      </c>
      <c r="C74" s="68"/>
      <c r="D74" s="44"/>
      <c r="E74" s="44"/>
      <c r="F74" s="44"/>
      <c r="G74" s="59">
        <f>+G66+G68+G72</f>
        <v>65.4</v>
      </c>
    </row>
    <row r="79" ht="12.75">
      <c r="D79" s="71"/>
    </row>
    <row r="80" ht="12.75">
      <c r="D80" s="72" t="s">
        <v>77</v>
      </c>
    </row>
    <row r="81" ht="12.75">
      <c r="D81" s="61" t="s">
        <v>78</v>
      </c>
    </row>
    <row r="83" spans="1:7" ht="12.75">
      <c r="A83" s="26"/>
      <c r="B83" s="26"/>
      <c r="C83" s="26"/>
      <c r="D83" s="63"/>
      <c r="E83" s="73"/>
      <c r="F83" s="26"/>
      <c r="G83" s="26"/>
    </row>
    <row r="84" spans="1:7" ht="12.75">
      <c r="A84" s="26"/>
      <c r="B84" s="26"/>
      <c r="C84" s="26"/>
      <c r="D84" s="63"/>
      <c r="E84" s="73"/>
      <c r="F84" s="26"/>
      <c r="G84" s="26"/>
    </row>
    <row r="85" spans="1:7" ht="12.75">
      <c r="A85" s="26"/>
      <c r="B85" s="13"/>
      <c r="C85" s="13"/>
      <c r="D85" s="74"/>
      <c r="E85" s="73"/>
      <c r="F85" s="26"/>
      <c r="G85" s="26"/>
    </row>
    <row r="86" spans="1:7" ht="12.75">
      <c r="A86" s="75"/>
      <c r="B86" s="76"/>
      <c r="C86" s="76"/>
      <c r="D86" s="75"/>
      <c r="E86" s="77"/>
      <c r="F86" s="26"/>
      <c r="G86" s="26"/>
    </row>
    <row r="87" spans="1:7" ht="12.75">
      <c r="A87" s="26"/>
      <c r="B87" s="26"/>
      <c r="C87" s="26"/>
      <c r="D87" s="26"/>
      <c r="E87" s="78"/>
      <c r="F87" s="26"/>
      <c r="G87" s="26"/>
    </row>
    <row r="88" spans="1:7" ht="12.75">
      <c r="A88" s="26"/>
      <c r="B88" s="13"/>
      <c r="C88" s="13"/>
      <c r="D88" s="26"/>
      <c r="E88" s="77"/>
      <c r="F88" s="26"/>
      <c r="G88" s="26"/>
    </row>
    <row r="89" spans="1:7" ht="12.75">
      <c r="A89" s="26"/>
      <c r="B89" s="13"/>
      <c r="C89" s="13"/>
      <c r="D89" s="26"/>
      <c r="E89" s="77"/>
      <c r="F89" s="26"/>
      <c r="G89" s="26"/>
    </row>
    <row r="90" spans="1:7" ht="12.75">
      <c r="A90" s="26"/>
      <c r="B90" s="13"/>
      <c r="C90" s="13"/>
      <c r="D90" s="26"/>
      <c r="E90" s="77"/>
      <c r="F90" s="26"/>
      <c r="G90" s="26"/>
    </row>
    <row r="91" spans="1:7" ht="12.75">
      <c r="A91" s="26"/>
      <c r="B91" s="13"/>
      <c r="C91" s="13"/>
      <c r="D91" s="13"/>
      <c r="E91" s="77"/>
      <c r="F91" s="26"/>
      <c r="G91" s="26"/>
    </row>
    <row r="92" spans="1:7" ht="12.75">
      <c r="A92" s="26"/>
      <c r="B92" s="13"/>
      <c r="C92" s="13"/>
      <c r="D92" s="13"/>
      <c r="E92" s="77"/>
      <c r="F92" s="26"/>
      <c r="G92" s="26"/>
    </row>
    <row r="93" spans="1:7" ht="12.75">
      <c r="A93" s="26"/>
      <c r="B93" s="13"/>
      <c r="C93" s="13"/>
      <c r="D93" s="13"/>
      <c r="E93" s="77"/>
      <c r="F93" s="26"/>
      <c r="G93" s="26"/>
    </row>
    <row r="94" spans="1:7" ht="12.75">
      <c r="A94" s="26"/>
      <c r="B94" s="26"/>
      <c r="C94" s="26"/>
      <c r="D94" s="26"/>
      <c r="E94" s="78"/>
      <c r="F94" s="26"/>
      <c r="G94" s="26"/>
    </row>
    <row r="95" spans="1:7" ht="12.75">
      <c r="A95" s="26"/>
      <c r="B95" s="13"/>
      <c r="C95" s="13"/>
      <c r="D95" s="26"/>
      <c r="E95" s="77"/>
      <c r="F95" s="26"/>
      <c r="G95" s="26"/>
    </row>
    <row r="96" spans="1:7" ht="12.75">
      <c r="A96" s="26"/>
      <c r="B96" s="26"/>
      <c r="C96" s="26"/>
      <c r="D96" s="26"/>
      <c r="E96" s="26"/>
      <c r="F96" s="26"/>
      <c r="G96" s="26"/>
    </row>
    <row r="97" spans="1:7" ht="12.75">
      <c r="A97" s="26"/>
      <c r="B97" s="26"/>
      <c r="C97" s="26"/>
      <c r="D97" s="26"/>
      <c r="E97" s="26"/>
      <c r="F97" s="26"/>
      <c r="G97" s="26"/>
    </row>
    <row r="98" spans="1:7" ht="12.75">
      <c r="A98" s="26"/>
      <c r="B98" s="26"/>
      <c r="C98" s="26"/>
      <c r="D98" s="26"/>
      <c r="E98" s="26"/>
      <c r="F98" s="26"/>
      <c r="G98" s="26"/>
    </row>
    <row r="99" spans="1:7" ht="12.75">
      <c r="A99" s="26"/>
      <c r="B99" s="26"/>
      <c r="C99" s="26"/>
      <c r="D99" s="26"/>
      <c r="E99" s="26"/>
      <c r="F99" s="26"/>
      <c r="G99" s="26"/>
    </row>
    <row r="100" spans="1:7" ht="12.75">
      <c r="A100" s="26"/>
      <c r="B100" s="26"/>
      <c r="C100" s="26"/>
      <c r="D100" s="26"/>
      <c r="E100" s="26"/>
      <c r="F100" s="26"/>
      <c r="G100" s="26"/>
    </row>
  </sheetData>
  <sheetProtection selectLockedCells="1" selectUnlockedCells="1"/>
  <mergeCells count="9">
    <mergeCell ref="A14:B14"/>
    <mergeCell ref="A19:B19"/>
    <mergeCell ref="C20:F20"/>
    <mergeCell ref="A25:G25"/>
    <mergeCell ref="B85:C85"/>
    <mergeCell ref="B86:C86"/>
    <mergeCell ref="B88:C88"/>
    <mergeCell ref="B91:D91"/>
    <mergeCell ref="B95:C95"/>
  </mergeCells>
  <printOptions/>
  <pageMargins left="0.43333333333333335" right="0" top="0.27569444444444446" bottom="0.2361111111111111" header="0.5118055555555555" footer="0.5118055555555555"/>
  <pageSetup horizontalDpi="300" verticalDpi="300"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pc </cp:lastModifiedBy>
  <cp:lastPrinted>2018-03-01T19:54:09Z</cp:lastPrinted>
  <dcterms:created xsi:type="dcterms:W3CDTF">2013-11-04T12:45:00Z</dcterms:created>
  <dcterms:modified xsi:type="dcterms:W3CDTF">2018-03-14T11:25:01Z</dcterms:modified>
  <cp:category/>
  <cp:version/>
  <cp:contentType/>
  <cp:contentStatus/>
  <cp:revision>1</cp:revision>
</cp:coreProperties>
</file>