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LISTA DE CANTIDADES" sheetId="1" r:id="rId1"/>
    <sheet name="RUBRADO" sheetId="2" r:id="rId2"/>
  </sheets>
  <externalReferences>
    <externalReference r:id="rId5"/>
  </externalReferences>
  <definedNames>
    <definedName name="__xlnm._FilterDatabase">#REF!</definedName>
    <definedName name="__xlnm.Print_Area">#REF!</definedName>
    <definedName name="__xlnm.Print_Titles">#REF!</definedName>
    <definedName name="_xlnm.Print_Area" localSheetId="0">'LISTA DE CANTIDADES'!$A$1:$G$144</definedName>
  </definedNames>
  <calcPr fullCalcOnLoad="1"/>
</workbook>
</file>

<file path=xl/sharedStrings.xml><?xml version="1.0" encoding="utf-8"?>
<sst xmlns="http://schemas.openxmlformats.org/spreadsheetml/2006/main" count="503" uniqueCount="217">
  <si>
    <t>UNID.</t>
  </si>
  <si>
    <t>Global</t>
  </si>
  <si>
    <t>m3</t>
  </si>
  <si>
    <t>ton</t>
  </si>
  <si>
    <t>m2</t>
  </si>
  <si>
    <t>Sub base granular CBR&gt; 40% (con transporte)</t>
  </si>
  <si>
    <t>ml</t>
  </si>
  <si>
    <t>gl</t>
  </si>
  <si>
    <t>IMPLANTACIÓN</t>
  </si>
  <si>
    <t>Pavimento de adoquines</t>
  </si>
  <si>
    <t>Plantas- arbustos</t>
  </si>
  <si>
    <t>Pavimento podotáctil de alerta</t>
  </si>
  <si>
    <t>u</t>
  </si>
  <si>
    <t>Plantación de árboles</t>
  </si>
  <si>
    <t xml:space="preserve">Piedra partida, traslado y colocación </t>
  </si>
  <si>
    <t>Retiro de cordón existente</t>
  </si>
  <si>
    <t xml:space="preserve">BASES </t>
  </si>
  <si>
    <t>EXCAVACIÓN</t>
  </si>
  <si>
    <t>DEMOLICIÓN, RETIROS Y TRANPLANTES</t>
  </si>
  <si>
    <t>HORMIGÓN ARMADO</t>
  </si>
  <si>
    <t>PLUVIALES</t>
  </si>
  <si>
    <t>ILUMINACIÓN</t>
  </si>
  <si>
    <t>PAVIMENTOS PEATONALES</t>
  </si>
  <si>
    <t>Colocación de L1 y columna</t>
  </si>
  <si>
    <t>Suministro de L1 y  columna</t>
  </si>
  <si>
    <t>Suministro de L2 y  columna</t>
  </si>
  <si>
    <t>Colocación de L2 y columna</t>
  </si>
  <si>
    <t>Ejecución Riego A</t>
  </si>
  <si>
    <t>Ejecución Riego B</t>
  </si>
  <si>
    <t>HORMIGÓN</t>
  </si>
  <si>
    <t>PAVIMENTOS VIALES</t>
  </si>
  <si>
    <t>Plantación de árboles bajos</t>
  </si>
  <si>
    <t>Banco tipo 1</t>
  </si>
  <si>
    <t>Banco tipo 2</t>
  </si>
  <si>
    <t>Banco tipo 3</t>
  </si>
  <si>
    <t>Banco tipo 4</t>
  </si>
  <si>
    <t>SANITARIA</t>
  </si>
  <si>
    <t>Pavimento hormigón armado</t>
  </si>
  <si>
    <t>Banco lineal tipo 1</t>
  </si>
  <si>
    <t>Banco lineal tipo 2</t>
  </si>
  <si>
    <t xml:space="preserve">EQUIPAMIENTO </t>
  </si>
  <si>
    <t>Desagüe pluvial PEAD  diámetro 500mm</t>
  </si>
  <si>
    <t>ITEM</t>
  </si>
  <si>
    <t>Tierra negra</t>
  </si>
  <si>
    <t>Retiro de pavimento</t>
  </si>
  <si>
    <t>Extraccón y transplante de árboles</t>
  </si>
  <si>
    <t>Baranda de hierro Tipo 1</t>
  </si>
  <si>
    <t>Cerco metálico Tipo 1</t>
  </si>
  <si>
    <t>Cerco metálico Tipo 2</t>
  </si>
  <si>
    <t>Cámara de inspección pluvial ∅1.25m</t>
  </si>
  <si>
    <t>Cámara de inspección pluvial 60X60cm</t>
  </si>
  <si>
    <t xml:space="preserve">Pavimento hormigón impreso   </t>
  </si>
  <si>
    <t>Pavimento hormigón impreso armado</t>
  </si>
  <si>
    <t>Baranda de hierro Tipo 2</t>
  </si>
  <si>
    <t>SEÑALIZACIÓN, CARTELERÍA Y EQUIPAMIENTO  DE SEGURIDAD VIAL-PEATONAL</t>
  </si>
  <si>
    <t>Pavimento green block c/hormigón</t>
  </si>
  <si>
    <t>Pavimento green block c/pasto</t>
  </si>
  <si>
    <t>Banco tipo 5</t>
  </si>
  <si>
    <t>Ejecución de imprimación para tratamiento bituminoso</t>
  </si>
  <si>
    <t>Señalización pintura acrílica con microesferas de alto tránsito</t>
  </si>
  <si>
    <t>Limpieza y desobstrucción de rejas existentes</t>
  </si>
  <si>
    <t>Cordón prefab. en hormigón simple pegado in situ</t>
  </si>
  <si>
    <t>Bases, zanjas y canalizaciones Av. Cerrito</t>
  </si>
  <si>
    <t>Bases, zanjas y canalizaciones Paseo Costero</t>
  </si>
  <si>
    <t>Cordoneta de hormigón 12x15</t>
  </si>
  <si>
    <t>Ampliación de red de abastecimiento de agua</t>
  </si>
  <si>
    <t>Meseta peatonal</t>
  </si>
  <si>
    <t xml:space="preserve">Mezcla asfáltica para carpeta de rodadura </t>
  </si>
  <si>
    <t>Alcantarilla de caños de hormigón armado de 100cm (s/cabezal)</t>
  </si>
  <si>
    <t>Alcantarilla de caños de hormigón armado de 60cm (s/cabezal)</t>
  </si>
  <si>
    <t>Alcantarilla de caños de hormigón armado de 40cm (s/cabezal)</t>
  </si>
  <si>
    <t>Boca de tormenta tipo 1</t>
  </si>
  <si>
    <t>Conexión de bocas de tormenta a colector (PVC DN 315mm, serie 20)</t>
  </si>
  <si>
    <t>Boca de desagüe 60x60cm</t>
  </si>
  <si>
    <t>Desagüe pluvial en muro</t>
  </si>
  <si>
    <t>Señal clase 1 instalada (sin poste)</t>
  </si>
  <si>
    <t>Señal clase 0 instalada (sin poste)</t>
  </si>
  <si>
    <t xml:space="preserve">Poste para señales galvanizadas Tipo C </t>
  </si>
  <si>
    <t>Poste para señales galvanizadas Tipo D</t>
  </si>
  <si>
    <t>Señalización pintura acrílica de alto tránsito</t>
  </si>
  <si>
    <t>Pasamano acero inoxidable</t>
  </si>
  <si>
    <t xml:space="preserve">Cantero de hormigón armado </t>
  </si>
  <si>
    <t>Bolardo</t>
  </si>
  <si>
    <t>Papelera</t>
  </si>
  <si>
    <t>Bicicletero</t>
  </si>
  <si>
    <t>Bebedero</t>
  </si>
  <si>
    <t>Duchero</t>
  </si>
  <si>
    <t>Árbol metálico</t>
  </si>
  <si>
    <t>Suminitro, transporte y elaboración de  cemento asfáltico</t>
  </si>
  <si>
    <t xml:space="preserve">Vado peatonal  </t>
  </si>
  <si>
    <t>Instalación cartel "LA HEROICA"</t>
  </si>
  <si>
    <t>Ejecución de riego bituminoso de imprimación para carpeta asfáltica</t>
  </si>
  <si>
    <t>Suministro, transporte y elaboración de diluido para tratamiento bituminoso</t>
  </si>
  <si>
    <t>Suminitro, transporte y elaboración de diluido asfáltico</t>
  </si>
  <si>
    <t>ACONDICIONAMIENTO EXTERIOR  VEGETAL</t>
  </si>
  <si>
    <t>Pavimento hormigón</t>
  </si>
  <si>
    <t>Ampliación y recuperación alcantarilla tipo z Charrúas</t>
  </si>
  <si>
    <t>Conexiones equipamientos - agua termofusión</t>
  </si>
  <si>
    <t>Desagües pluviales equipamientos</t>
  </si>
  <si>
    <t xml:space="preserve">Suelo vegetal con césped en tepes </t>
  </si>
  <si>
    <t>Estructura de hierro galvanizado cartel Tipo E</t>
  </si>
  <si>
    <t xml:space="preserve">Estructura de hierro galvanizado cartel  Tipo F </t>
  </si>
  <si>
    <t>Badén de hormigón armado 1,10m</t>
  </si>
  <si>
    <t>Viga de contención H.A C25  Tipo A c/pilotines</t>
  </si>
  <si>
    <t>Viga de contención H.A C25  Tipo B c/pilotines</t>
  </si>
  <si>
    <t>Viga de contención H.A C25  Tipo C c/pilotines</t>
  </si>
  <si>
    <t>Escalera H.A C25</t>
  </si>
  <si>
    <t>Grada H.A C25</t>
  </si>
  <si>
    <t>Cabezal de hormigón armado para alcantarilla de caños</t>
  </si>
  <si>
    <t>Baranda de hierro Tipo 3</t>
  </si>
  <si>
    <t>Baranda de hierro Tipo 4</t>
  </si>
  <si>
    <t>LISTA DE CANTIDADES PASEO COSTERO Y AVENIDA CERRITO</t>
  </si>
  <si>
    <t>RUBRO</t>
  </si>
  <si>
    <t>Movilización Paseo Costero</t>
  </si>
  <si>
    <t>Seguridad de Obra Paseo Costero</t>
  </si>
  <si>
    <t>Recuperación ambiental Paseo Costero</t>
  </si>
  <si>
    <t>Cartel de Obra Paseo Costero</t>
  </si>
  <si>
    <t>Excavación no clasificada a préstamo (con transporte) Paseo Costero</t>
  </si>
  <si>
    <t>Escarificado, conformación y compactación de capa de base Paseo Costero</t>
  </si>
  <si>
    <t>Base granular CBR&gt; 80% (con transporte) Paseo Costero</t>
  </si>
  <si>
    <t>Cordón simple de hormigón</t>
  </si>
  <si>
    <t xml:space="preserve">Alcantarilla tipo z Tacuarembó </t>
  </si>
  <si>
    <t>Cordón cuneta de hormigón Paseo Costero</t>
  </si>
  <si>
    <t>Boca de tormenta tipo 2 Paseo Costero</t>
  </si>
  <si>
    <t>Cruce de calle Paseo Costero</t>
  </si>
  <si>
    <t>Señal clase 2 instalada (sin poste) Paseo Costero</t>
  </si>
  <si>
    <t>Poste para señales galvanizadas Tipo A Paseo Costero</t>
  </si>
  <si>
    <t>Poste para señales galvanizadas Tipo B Paseo Costero</t>
  </si>
  <si>
    <t>Delineador reflectivo vial (tacha) Paseo Costero</t>
  </si>
  <si>
    <t>Movilización Av. Cerrito</t>
  </si>
  <si>
    <t>Seguridad de Obra Av. Cerrito</t>
  </si>
  <si>
    <t>Recuperación ambiental Av. Cerrito</t>
  </si>
  <si>
    <t>Cartel de Obra Av. Cerrito</t>
  </si>
  <si>
    <t>Excavación no clasificada a préstamo (con transporte) Av. Cerrito</t>
  </si>
  <si>
    <t>Escarificado, conformación y compactación de capa de base Av. Cerrito</t>
  </si>
  <si>
    <t xml:space="preserve">Sub base granular CBR&gt; 60% (con transporte) </t>
  </si>
  <si>
    <t>Base granular CBR&gt; 80% (con transporte) Av. Cerrito</t>
  </si>
  <si>
    <t xml:space="preserve">Tapa de hormigón armado sobre reja de captación </t>
  </si>
  <si>
    <t>Cordón cuneta de hormigón Av. Cerrito</t>
  </si>
  <si>
    <t>Boca de tormenta tipo 2 Av. Cerrito</t>
  </si>
  <si>
    <t xml:space="preserve">Tosca cemento para protección de colector pluvial </t>
  </si>
  <si>
    <t>Cruce de calle Av. Cerrito</t>
  </si>
  <si>
    <t>Señal clase 2 instalada (sin poste) Av. Cerrito</t>
  </si>
  <si>
    <t>Poste para señales galvanizadas Tipo A Av. Cerrito</t>
  </si>
  <si>
    <t>Poste para señales galvanizadas Tipo B Av. Cerrito</t>
  </si>
  <si>
    <t>Delineador reflectivo vial (tacha) Av. Cerrito</t>
  </si>
  <si>
    <t xml:space="preserve">Relleno de canteros centrales </t>
  </si>
  <si>
    <t xml:space="preserve">         REACONDICIONAMIENTO DE ESPACIOS PÚBLICOS                                                                   DE LA CIUDAD DE PAYSANDÚ</t>
  </si>
  <si>
    <t>DENOMINACIÓN</t>
  </si>
  <si>
    <t>METRAJE</t>
  </si>
  <si>
    <t>PRECIO UNITARIO ($U)</t>
  </si>
  <si>
    <t>PRECIO TOTAL ($U)</t>
  </si>
  <si>
    <t>LLSS UNITARIAS($U)</t>
  </si>
  <si>
    <t>RUBRADO PASEO COSTERO Y AVENIDA CERRITO</t>
  </si>
  <si>
    <t>Subtotal Implantación</t>
  </si>
  <si>
    <t>Subtotal Excavación</t>
  </si>
  <si>
    <t>Subtotal Bases</t>
  </si>
  <si>
    <t>Subtotal Demolición, retiros y transplantes</t>
  </si>
  <si>
    <t>Subtotal Hormigón armado</t>
  </si>
  <si>
    <t>Subtotal Hormigón</t>
  </si>
  <si>
    <t>Subtotal Pluviales</t>
  </si>
  <si>
    <t>Subtotal Pavimentos peatonales</t>
  </si>
  <si>
    <t>Subtotal Pavimentos viales</t>
  </si>
  <si>
    <t>Subtotal Iluminación</t>
  </si>
  <si>
    <t>Subtotal Sanitaria</t>
  </si>
  <si>
    <t>Subtotal Señalización, cartelería y equipamiento de seguridad vial-peatonal</t>
  </si>
  <si>
    <t>Subtotal Equipamiento</t>
  </si>
  <si>
    <t>Subtotal Acondicionamiento exterior vegetal</t>
  </si>
  <si>
    <t>(*) SUBTOTAL ($U)</t>
  </si>
  <si>
    <t>22% IVA  ($U)</t>
  </si>
  <si>
    <t>(*) LLSS ($U)</t>
  </si>
  <si>
    <t>TOTAL precio comparación ($U)</t>
  </si>
  <si>
    <t>TOTAL  precio imprevisto ($U)</t>
  </si>
  <si>
    <r>
      <rPr>
        <b/>
        <sz val="11"/>
        <rFont val="Arial"/>
        <family val="2"/>
      </rPr>
      <t>TOTAL Precio de Contrato</t>
    </r>
    <r>
      <rPr>
        <sz val="11"/>
        <rFont val="Arial"/>
        <family val="2"/>
      </rPr>
      <t xml:space="preserve"> $U (TOTAL precio comparación + TOTAL Precio imprevistos) </t>
    </r>
  </si>
  <si>
    <t>Rampa H.A C25</t>
  </si>
  <si>
    <t>Demolición</t>
  </si>
  <si>
    <t>Viga de contención H.A C25  Tipo B s/pilotines</t>
  </si>
  <si>
    <t xml:space="preserve">Remoción y acopio cerco </t>
  </si>
  <si>
    <t>Muro de contención perimetral H.A C25 c/pilotines (Tipo 1 - Tipo 2)</t>
  </si>
  <si>
    <t>Muro de contención interno H.A C25 c/pilotines (Tipo 3)</t>
  </si>
  <si>
    <t>Suministro agregado pétreo mediano</t>
  </si>
  <si>
    <t>Suministro agregado pétreo grueso</t>
  </si>
  <si>
    <t>Reacondicionamiento cámara Pre-Muelle</t>
  </si>
  <si>
    <t>Limpieza y movimiento de suelo específicos</t>
  </si>
  <si>
    <t>SUBTOTAL IMPREVISTOS</t>
  </si>
  <si>
    <t>Reparación de infraestructuras existentes</t>
  </si>
  <si>
    <t>GRUPO</t>
  </si>
  <si>
    <t>I</t>
  </si>
  <si>
    <t>II</t>
  </si>
  <si>
    <t>CDIII</t>
  </si>
  <si>
    <t>III</t>
  </si>
  <si>
    <t>VII</t>
  </si>
  <si>
    <t>DIV</t>
  </si>
  <si>
    <t>XIII</t>
  </si>
  <si>
    <t>DI</t>
  </si>
  <si>
    <t>D</t>
  </si>
  <si>
    <t>LVII</t>
  </si>
  <si>
    <t>VI</t>
  </si>
  <si>
    <t>XLII</t>
  </si>
  <si>
    <t>CXXXIV</t>
  </si>
  <si>
    <t>CCCVI</t>
  </si>
  <si>
    <t>XXII</t>
  </si>
  <si>
    <t>CCCI</t>
  </si>
  <si>
    <t>CCCIII</t>
  </si>
  <si>
    <t>CCCIV</t>
  </si>
  <si>
    <t>XXX</t>
  </si>
  <si>
    <t>XCVIII</t>
  </si>
  <si>
    <t>LXVIII</t>
  </si>
  <si>
    <t>XX</t>
  </si>
  <si>
    <t>X</t>
  </si>
  <si>
    <t>XLIV</t>
  </si>
  <si>
    <t>IMPREVISTOS</t>
  </si>
  <si>
    <t xml:space="preserve">         REACONDICIONAMIENTO DE ESPACIOS PÚBLICOS DE LA CIUDAD DE PAYSANDÚ</t>
  </si>
  <si>
    <t>3% sobtotal rubros 1 al 133</t>
  </si>
  <si>
    <t>Imprevistos ( 3% sobtotal rubros 1 al 133)</t>
  </si>
  <si>
    <t>22% IVA IMPREVISTOS ($U)</t>
  </si>
  <si>
    <t xml:space="preserve"> LLSS  IMPREVISTOS (3% LLSS) ($U)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</si>
</sst>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#,##0.00_ ;[Red]\-#,##0.00\ "/>
    <numFmt numFmtId="166" formatCode="&quot;$U&quot;\ #,##0.00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20"/>
      <name val="Calibri"/>
      <family val="2"/>
    </font>
    <font>
      <b/>
      <i/>
      <sz val="11"/>
      <color indexed="8"/>
      <name val="Arial"/>
      <family val="2"/>
    </font>
    <font>
      <sz val="11"/>
      <color indexed="10"/>
      <name val="Arial"/>
      <family val="2"/>
    </font>
    <font>
      <sz val="20"/>
      <name val="Calibri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>
        <color indexed="8"/>
      </bottom>
    </border>
    <border>
      <left style="medium"/>
      <right/>
      <top style="medium">
        <color indexed="8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>
        <color indexed="8"/>
      </top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6" borderId="0" applyNumberFormat="0" applyBorder="0" applyAlignment="0" applyProtection="0"/>
    <xf numFmtId="0" fontId="31" fillId="5" borderId="0" applyNumberFormat="0" applyBorder="0" applyAlignment="0" applyProtection="0"/>
    <xf numFmtId="0" fontId="31" fillId="2" borderId="0" applyNumberFormat="0" applyBorder="0" applyAlignment="0" applyProtection="0"/>
    <xf numFmtId="0" fontId="31" fillId="7" borderId="0" applyNumberFormat="0" applyBorder="0" applyAlignment="0" applyProtection="0"/>
    <xf numFmtId="0" fontId="21" fillId="8" borderId="0" applyNumberFormat="0" applyBorder="0" applyAlignment="0" applyProtection="0"/>
    <xf numFmtId="0" fontId="26" fillId="4" borderId="1" applyNumberFormat="0" applyAlignment="0" applyProtection="0"/>
    <xf numFmtId="0" fontId="28" fillId="9" borderId="2" applyNumberFormat="0" applyAlignment="0" applyProtection="0"/>
    <xf numFmtId="0" fontId="27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4" fillId="7" borderId="1" applyNumberFormat="0" applyAlignment="0" applyProtection="0"/>
    <xf numFmtId="0" fontId="0" fillId="0" borderId="0">
      <alignment/>
      <protection/>
    </xf>
    <xf numFmtId="0" fontId="22" fillId="1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7" borderId="0" applyNumberFormat="0" applyBorder="0" applyAlignment="0" applyProtection="0"/>
    <xf numFmtId="0" fontId="0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5" fillId="4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10" fillId="0" borderId="9" applyNumberFormat="0" applyFill="0" applyAlignment="0" applyProtection="0"/>
  </cellStyleXfs>
  <cellXfs count="202">
    <xf numFmtId="0" fontId="0" fillId="0" borderId="0" xfId="0" applyAlignment="1">
      <alignment/>
    </xf>
    <xf numFmtId="0" fontId="2" fillId="0" borderId="0" xfId="45" applyFont="1" applyAlignment="1" applyProtection="1">
      <alignment vertical="center"/>
      <protection/>
    </xf>
    <xf numFmtId="0" fontId="2" fillId="0" borderId="0" xfId="45" applyFont="1" applyAlignment="1" applyProtection="1">
      <alignment horizontal="center" vertical="center"/>
      <protection/>
    </xf>
    <xf numFmtId="0" fontId="3" fillId="0" borderId="0" xfId="45" applyFont="1" applyAlignment="1" applyProtection="1">
      <alignment vertical="center"/>
      <protection/>
    </xf>
    <xf numFmtId="0" fontId="4" fillId="0" borderId="0" xfId="45" applyFont="1" applyAlignment="1" applyProtection="1">
      <alignment vertical="center"/>
      <protection/>
    </xf>
    <xf numFmtId="0" fontId="2" fillId="0" borderId="0" xfId="45" applyFont="1" applyBorder="1" applyAlignment="1" applyProtection="1">
      <alignment horizontal="center" vertical="center"/>
      <protection/>
    </xf>
    <xf numFmtId="0" fontId="2" fillId="0" borderId="0" xfId="45" applyFont="1" applyBorder="1">
      <alignment/>
      <protection/>
    </xf>
    <xf numFmtId="0" fontId="8" fillId="0" borderId="10" xfId="45" applyFont="1" applyBorder="1" applyAlignment="1" applyProtection="1">
      <alignment vertical="center"/>
      <protection/>
    </xf>
    <xf numFmtId="0" fontId="10" fillId="0" borderId="0" xfId="45" applyFont="1" applyFill="1" applyAlignment="1" applyProtection="1">
      <alignment vertical="center"/>
      <protection/>
    </xf>
    <xf numFmtId="0" fontId="1" fillId="0" borderId="0" xfId="45" applyFont="1" applyFill="1" applyAlignment="1" applyProtection="1">
      <alignment vertical="center"/>
      <protection/>
    </xf>
    <xf numFmtId="0" fontId="1" fillId="0" borderId="0" xfId="45" applyFont="1" applyFill="1" applyAlignment="1" applyProtection="1">
      <alignment horizontal="center" vertical="center"/>
      <protection/>
    </xf>
    <xf numFmtId="164" fontId="11" fillId="0" borderId="11" xfId="45" applyNumberFormat="1" applyFont="1" applyFill="1" applyBorder="1" applyAlignment="1" applyProtection="1">
      <alignment vertical="center"/>
      <protection/>
    </xf>
    <xf numFmtId="164" fontId="11" fillId="0" borderId="12" xfId="45" applyNumberFormat="1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164" fontId="11" fillId="0" borderId="11" xfId="45" applyNumberFormat="1" applyFont="1" applyFill="1" applyBorder="1" applyAlignment="1" applyProtection="1">
      <alignment horizontal="center" vertical="center"/>
      <protection/>
    </xf>
    <xf numFmtId="165" fontId="11" fillId="0" borderId="11" xfId="45" applyNumberFormat="1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vertical="center"/>
    </xf>
    <xf numFmtId="0" fontId="6" fillId="0" borderId="0" xfId="45" applyFont="1" applyAlignment="1" applyProtection="1">
      <alignment vertical="center"/>
      <protection/>
    </xf>
    <xf numFmtId="0" fontId="6" fillId="0" borderId="0" xfId="45" applyFont="1" applyBorder="1" applyAlignment="1" applyProtection="1">
      <alignment horizontal="center" vertical="center"/>
      <protection/>
    </xf>
    <xf numFmtId="0" fontId="6" fillId="0" borderId="0" xfId="45" applyFont="1" applyBorder="1">
      <alignment/>
      <protection/>
    </xf>
    <xf numFmtId="2" fontId="6" fillId="0" borderId="0" xfId="45" applyNumberFormat="1" applyFont="1" applyBorder="1">
      <alignment/>
      <protection/>
    </xf>
    <xf numFmtId="0" fontId="7" fillId="0" borderId="0" xfId="45" applyFont="1" applyBorder="1" applyAlignment="1" applyProtection="1">
      <alignment vertical="center"/>
      <protection/>
    </xf>
    <xf numFmtId="0" fontId="7" fillId="0" borderId="0" xfId="45" applyFont="1" applyFill="1" applyBorder="1" applyAlignment="1" applyProtection="1">
      <alignment horizontal="left" vertical="center"/>
      <protection/>
    </xf>
    <xf numFmtId="0" fontId="7" fillId="0" borderId="0" xfId="45" applyFont="1" applyFill="1" applyBorder="1" applyAlignment="1" applyProtection="1">
      <alignment horizontal="center" vertical="center"/>
      <protection/>
    </xf>
    <xf numFmtId="2" fontId="6" fillId="0" borderId="0" xfId="45" applyNumberFormat="1" applyFont="1" applyFill="1" applyBorder="1" applyAlignment="1" applyProtection="1">
      <alignment horizontal="center" vertical="center"/>
      <protection/>
    </xf>
    <xf numFmtId="164" fontId="11" fillId="0" borderId="12" xfId="45" applyNumberFormat="1" applyFont="1" applyFill="1" applyBorder="1" applyAlignment="1" applyProtection="1">
      <alignment horizontal="center" vertical="center"/>
      <protection/>
    </xf>
    <xf numFmtId="165" fontId="11" fillId="0" borderId="12" xfId="45" applyNumberFormat="1" applyFont="1" applyFill="1" applyBorder="1" applyAlignment="1" applyProtection="1">
      <alignment horizontal="center" vertical="center"/>
      <protection/>
    </xf>
    <xf numFmtId="165" fontId="11" fillId="0" borderId="13" xfId="45" applyNumberFormat="1" applyFont="1" applyFill="1" applyBorder="1" applyAlignment="1" applyProtection="1">
      <alignment horizontal="center" vertical="center"/>
      <protection/>
    </xf>
    <xf numFmtId="165" fontId="11" fillId="0" borderId="14" xfId="45" applyNumberFormat="1" applyFont="1" applyFill="1" applyBorder="1" applyAlignment="1" applyProtection="1">
      <alignment horizontal="center" vertical="center"/>
      <protection/>
    </xf>
    <xf numFmtId="165" fontId="11" fillId="0" borderId="15" xfId="45" applyNumberFormat="1" applyFont="1" applyFill="1" applyBorder="1" applyAlignment="1" applyProtection="1">
      <alignment horizontal="center" vertical="center"/>
      <protection/>
    </xf>
    <xf numFmtId="165" fontId="11" fillId="0" borderId="16" xfId="45" applyNumberFormat="1" applyFont="1" applyFill="1" applyBorder="1" applyAlignment="1" applyProtection="1">
      <alignment horizontal="center" vertical="center"/>
      <protection/>
    </xf>
    <xf numFmtId="0" fontId="9" fillId="0" borderId="0" xfId="45" applyFont="1" applyFill="1" applyBorder="1" applyAlignment="1" applyProtection="1">
      <alignment vertical="center"/>
      <protection/>
    </xf>
    <xf numFmtId="165" fontId="11" fillId="0" borderId="17" xfId="45" applyNumberFormat="1" applyFont="1" applyFill="1" applyBorder="1" applyAlignment="1" applyProtection="1">
      <alignment horizontal="center" vertical="center"/>
      <protection/>
    </xf>
    <xf numFmtId="165" fontId="11" fillId="0" borderId="18" xfId="45" applyNumberFormat="1" applyFont="1" applyFill="1" applyBorder="1" applyAlignment="1" applyProtection="1">
      <alignment horizontal="center" vertical="center"/>
      <protection/>
    </xf>
    <xf numFmtId="165" fontId="11" fillId="0" borderId="19" xfId="45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45" applyFont="1" applyAlignment="1" applyProtection="1">
      <alignment vertical="center"/>
      <protection/>
    </xf>
    <xf numFmtId="0" fontId="6" fillId="0" borderId="11" xfId="0" applyFont="1" applyBorder="1" applyAlignment="1">
      <alignment horizontal="center" vertical="center"/>
    </xf>
    <xf numFmtId="166" fontId="6" fillId="0" borderId="11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4" fontId="11" fillId="0" borderId="0" xfId="0" applyNumberFormat="1" applyFont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0" fontId="11" fillId="0" borderId="11" xfId="0" applyFont="1" applyFill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166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11" fillId="0" borderId="11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166" fontId="6" fillId="0" borderId="12" xfId="0" applyNumberFormat="1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66" fontId="6" fillId="0" borderId="23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vertical="center"/>
    </xf>
    <xf numFmtId="166" fontId="7" fillId="0" borderId="25" xfId="0" applyNumberFormat="1" applyFont="1" applyBorder="1" applyAlignment="1">
      <alignment horizontal="center" vertical="center"/>
    </xf>
    <xf numFmtId="0" fontId="2" fillId="0" borderId="0" xfId="45" applyFont="1" applyAlignment="1" applyProtection="1">
      <alignment horizontal="center" vertical="center"/>
      <protection/>
    </xf>
    <xf numFmtId="4" fontId="6" fillId="0" borderId="26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166" fontId="6" fillId="0" borderId="23" xfId="0" applyNumberFormat="1" applyFont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166" fontId="7" fillId="0" borderId="25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15" fillId="0" borderId="0" xfId="45" applyFont="1" applyAlignment="1" applyProtection="1">
      <alignment vertical="center"/>
      <protection/>
    </xf>
    <xf numFmtId="4" fontId="7" fillId="0" borderId="27" xfId="0" applyNumberFormat="1" applyFont="1" applyBorder="1" applyAlignment="1">
      <alignment horizontal="center" vertical="center"/>
    </xf>
    <xf numFmtId="0" fontId="7" fillId="0" borderId="27" xfId="0" applyFont="1" applyFill="1" applyBorder="1" applyAlignment="1">
      <alignment horizontal="center"/>
    </xf>
    <xf numFmtId="166" fontId="7" fillId="0" borderId="27" xfId="0" applyNumberFormat="1" applyFont="1" applyBorder="1" applyAlignment="1">
      <alignment horizontal="center" vertical="center"/>
    </xf>
    <xf numFmtId="2" fontId="2" fillId="0" borderId="0" xfId="45" applyNumberFormat="1" applyFont="1" applyFill="1" applyBorder="1">
      <alignment/>
      <protection/>
    </xf>
    <xf numFmtId="2" fontId="6" fillId="0" borderId="0" xfId="45" applyNumberFormat="1" applyFont="1" applyFill="1" applyBorder="1">
      <alignment/>
      <protection/>
    </xf>
    <xf numFmtId="0" fontId="6" fillId="0" borderId="0" xfId="45" applyFont="1" applyFill="1" applyAlignment="1" applyProtection="1">
      <alignment vertical="center"/>
      <protection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4" fontId="11" fillId="0" borderId="0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right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2" fontId="1" fillId="0" borderId="0" xfId="45" applyNumberFormat="1" applyFont="1" applyFill="1" applyAlignment="1" applyProtection="1">
      <alignment horizontal="center" vertical="center"/>
      <protection/>
    </xf>
    <xf numFmtId="2" fontId="2" fillId="0" borderId="0" xfId="45" applyNumberFormat="1" applyFont="1" applyFill="1" applyAlignment="1" applyProtection="1">
      <alignment horizontal="center" vertical="center"/>
      <protection/>
    </xf>
    <xf numFmtId="165" fontId="11" fillId="0" borderId="27" xfId="45" applyNumberFormat="1" applyFont="1" applyFill="1" applyBorder="1" applyAlignment="1" applyProtection="1">
      <alignment horizontal="center" vertical="center"/>
      <protection/>
    </xf>
    <xf numFmtId="164" fontId="1" fillId="0" borderId="11" xfId="45" applyNumberFormat="1" applyFont="1" applyFill="1" applyBorder="1" applyAlignment="1" applyProtection="1">
      <alignment horizontal="center" vertical="center"/>
      <protection/>
    </xf>
    <xf numFmtId="164" fontId="1" fillId="0" borderId="12" xfId="45" applyNumberFormat="1" applyFont="1" applyFill="1" applyBorder="1" applyAlignment="1" applyProtection="1">
      <alignment horizontal="center" vertical="center"/>
      <protection/>
    </xf>
    <xf numFmtId="164" fontId="1" fillId="0" borderId="15" xfId="45" applyNumberFormat="1" applyFont="1" applyFill="1" applyBorder="1" applyAlignment="1" applyProtection="1">
      <alignment horizontal="center" vertical="center"/>
      <protection/>
    </xf>
    <xf numFmtId="165" fontId="11" fillId="0" borderId="26" xfId="45" applyNumberFormat="1" applyFont="1" applyFill="1" applyBorder="1" applyAlignment="1" applyProtection="1">
      <alignment horizontal="center" vertical="center"/>
      <protection/>
    </xf>
    <xf numFmtId="0" fontId="1" fillId="0" borderId="11" xfId="45" applyFont="1" applyFill="1" applyBorder="1" applyAlignment="1" applyProtection="1">
      <alignment horizontal="left" vertical="center"/>
      <protection/>
    </xf>
    <xf numFmtId="0" fontId="1" fillId="0" borderId="17" xfId="45" applyFont="1" applyFill="1" applyBorder="1" applyAlignment="1" applyProtection="1">
      <alignment horizontal="left" vertical="center"/>
      <protection/>
    </xf>
    <xf numFmtId="0" fontId="1" fillId="0" borderId="23" xfId="45" applyFont="1" applyFill="1" applyBorder="1" applyAlignment="1" applyProtection="1">
      <alignment horizontal="left" vertical="center"/>
      <protection/>
    </xf>
    <xf numFmtId="0" fontId="11" fillId="0" borderId="23" xfId="0" applyFont="1" applyFill="1" applyBorder="1" applyAlignment="1">
      <alignment/>
    </xf>
    <xf numFmtId="164" fontId="6" fillId="0" borderId="23" xfId="45" applyNumberFormat="1" applyFont="1" applyFill="1" applyBorder="1" applyAlignment="1" applyProtection="1">
      <alignment vertical="center"/>
      <protection/>
    </xf>
    <xf numFmtId="0" fontId="11" fillId="0" borderId="29" xfId="45" applyFont="1" applyFill="1" applyBorder="1" applyAlignment="1" applyProtection="1">
      <alignment horizontal="left" vertical="center"/>
      <protection/>
    </xf>
    <xf numFmtId="0" fontId="11" fillId="0" borderId="30" xfId="45" applyFont="1" applyFill="1" applyBorder="1" applyAlignment="1" applyProtection="1">
      <alignment horizontal="left" vertical="center"/>
      <protection/>
    </xf>
    <xf numFmtId="0" fontId="9" fillId="0" borderId="31" xfId="45" applyFont="1" applyFill="1" applyBorder="1" applyAlignment="1" applyProtection="1">
      <alignment vertical="center"/>
      <protection/>
    </xf>
    <xf numFmtId="0" fontId="11" fillId="0" borderId="31" xfId="45" applyFont="1" applyFill="1" applyBorder="1" applyAlignment="1" applyProtection="1">
      <alignment horizontal="left" vertical="center"/>
      <protection/>
    </xf>
    <xf numFmtId="0" fontId="11" fillId="0" borderId="29" xfId="45" applyFont="1" applyFill="1" applyBorder="1" applyAlignment="1" applyProtection="1">
      <alignment horizontal="center" vertical="center"/>
      <protection/>
    </xf>
    <xf numFmtId="0" fontId="0" fillId="0" borderId="3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21" xfId="0" applyBorder="1" applyAlignment="1">
      <alignment horizontal="center" vertical="center"/>
    </xf>
    <xf numFmtId="0" fontId="2" fillId="0" borderId="34" xfId="45" applyFont="1" applyBorder="1" applyAlignment="1" applyProtection="1">
      <alignment vertical="center"/>
      <protection/>
    </xf>
    <xf numFmtId="0" fontId="16" fillId="0" borderId="21" xfId="0" applyFont="1" applyBorder="1" applyAlignment="1">
      <alignment horizontal="center" vertical="center"/>
    </xf>
    <xf numFmtId="164" fontId="11" fillId="0" borderId="11" xfId="45" applyNumberFormat="1" applyFont="1" applyFill="1" applyBorder="1" applyAlignment="1" applyProtection="1">
      <alignment horizontal="left" vertical="center"/>
      <protection/>
    </xf>
    <xf numFmtId="164" fontId="1" fillId="0" borderId="17" xfId="45" applyNumberFormat="1" applyFont="1" applyFill="1" applyBorder="1" applyAlignment="1" applyProtection="1">
      <alignment horizontal="center" vertical="center"/>
      <protection/>
    </xf>
    <xf numFmtId="0" fontId="4" fillId="0" borderId="0" xfId="45" applyFont="1" applyBorder="1" applyAlignment="1" applyProtection="1">
      <alignment vertical="center"/>
      <protection/>
    </xf>
    <xf numFmtId="0" fontId="4" fillId="0" borderId="0" xfId="45" applyFont="1" applyFill="1" applyBorder="1" applyAlignment="1" applyProtection="1">
      <alignment horizontal="left" vertical="center"/>
      <protection/>
    </xf>
    <xf numFmtId="0" fontId="4" fillId="0" borderId="0" xfId="45" applyFont="1" applyFill="1" applyBorder="1" applyAlignment="1" applyProtection="1">
      <alignment horizontal="center" vertical="center"/>
      <protection/>
    </xf>
    <xf numFmtId="2" fontId="5" fillId="0" borderId="0" xfId="45" applyNumberFormat="1" applyFont="1" applyFill="1" applyBorder="1" applyAlignment="1" applyProtection="1">
      <alignment horizontal="center" vertical="center"/>
      <protection/>
    </xf>
    <xf numFmtId="0" fontId="1" fillId="0" borderId="12" xfId="45" applyFont="1" applyFill="1" applyBorder="1" applyAlignment="1" applyProtection="1">
      <alignment horizontal="left" vertical="center"/>
      <protection/>
    </xf>
    <xf numFmtId="164" fontId="11" fillId="0" borderId="12" xfId="45" applyNumberFormat="1" applyFont="1" applyFill="1" applyBorder="1" applyAlignment="1" applyProtection="1">
      <alignment horizontal="left" vertical="center"/>
      <protection/>
    </xf>
    <xf numFmtId="0" fontId="0" fillId="0" borderId="33" xfId="0" applyBorder="1" applyAlignment="1">
      <alignment horizontal="center" vertical="center"/>
    </xf>
    <xf numFmtId="0" fontId="1" fillId="0" borderId="15" xfId="45" applyFont="1" applyFill="1" applyBorder="1" applyAlignment="1" applyProtection="1">
      <alignment horizontal="left" vertical="center"/>
      <protection/>
    </xf>
    <xf numFmtId="164" fontId="11" fillId="0" borderId="15" xfId="45" applyNumberFormat="1" applyFont="1" applyFill="1" applyBorder="1" applyAlignment="1" applyProtection="1">
      <alignment horizontal="left" vertical="center"/>
      <protection/>
    </xf>
    <xf numFmtId="164" fontId="11" fillId="0" borderId="17" xfId="45" applyNumberFormat="1" applyFont="1" applyFill="1" applyBorder="1" applyAlignment="1" applyProtection="1">
      <alignment vertical="center"/>
      <protection/>
    </xf>
    <xf numFmtId="0" fontId="0" fillId="0" borderId="24" xfId="0" applyBorder="1" applyAlignment="1">
      <alignment horizontal="center" vertical="center"/>
    </xf>
    <xf numFmtId="0" fontId="1" fillId="0" borderId="25" xfId="45" applyFont="1" applyFill="1" applyBorder="1" applyAlignment="1" applyProtection="1">
      <alignment horizontal="left" vertical="center"/>
      <protection/>
    </xf>
    <xf numFmtId="1" fontId="9" fillId="0" borderId="25" xfId="45" applyNumberFormat="1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>
      <alignment/>
    </xf>
    <xf numFmtId="164" fontId="1" fillId="0" borderId="25" xfId="45" applyNumberFormat="1" applyFont="1" applyFill="1" applyBorder="1" applyAlignment="1" applyProtection="1">
      <alignment horizontal="center" vertical="center"/>
      <protection/>
    </xf>
    <xf numFmtId="164" fontId="11" fillId="0" borderId="15" xfId="45" applyNumberFormat="1" applyFont="1" applyFill="1" applyBorder="1" applyAlignment="1" applyProtection="1">
      <alignment vertical="center"/>
      <protection/>
    </xf>
    <xf numFmtId="0" fontId="11" fillId="0" borderId="15" xfId="0" applyFont="1" applyFill="1" applyBorder="1" applyAlignment="1">
      <alignment/>
    </xf>
    <xf numFmtId="0" fontId="0" fillId="0" borderId="22" xfId="0" applyBorder="1" applyAlignment="1">
      <alignment horizontal="center" vertical="center"/>
    </xf>
    <xf numFmtId="0" fontId="11" fillId="0" borderId="25" xfId="0" applyFont="1" applyFill="1" applyBorder="1" applyAlignment="1">
      <alignment vertical="center"/>
    </xf>
    <xf numFmtId="164" fontId="11" fillId="0" borderId="25" xfId="45" applyNumberFormat="1" applyFont="1" applyFill="1" applyBorder="1" applyAlignment="1" applyProtection="1">
      <alignment vertical="center"/>
      <protection/>
    </xf>
    <xf numFmtId="164" fontId="1" fillId="0" borderId="23" xfId="45" applyNumberFormat="1" applyFont="1" applyFill="1" applyBorder="1" applyAlignment="1" applyProtection="1">
      <alignment horizontal="center" vertical="center"/>
      <protection/>
    </xf>
    <xf numFmtId="0" fontId="0" fillId="0" borderId="35" xfId="0" applyBorder="1" applyAlignment="1">
      <alignment horizontal="center" vertical="center"/>
    </xf>
    <xf numFmtId="1" fontId="9" fillId="0" borderId="24" xfId="45" applyNumberFormat="1" applyFont="1" applyFill="1" applyBorder="1" applyAlignment="1" applyProtection="1">
      <alignment horizontal="center" vertical="center" wrapText="1"/>
      <protection/>
    </xf>
    <xf numFmtId="0" fontId="2" fillId="0" borderId="25" xfId="45" applyFont="1" applyBorder="1" applyAlignment="1" applyProtection="1">
      <alignment horizontal="center" vertical="center"/>
      <protection/>
    </xf>
    <xf numFmtId="2" fontId="2" fillId="0" borderId="27" xfId="45" applyNumberFormat="1" applyFont="1" applyFill="1" applyBorder="1" applyAlignment="1" applyProtection="1">
      <alignment horizontal="center" vertical="center"/>
      <protection/>
    </xf>
    <xf numFmtId="10" fontId="6" fillId="0" borderId="25" xfId="45" applyNumberFormat="1" applyFont="1" applyBorder="1" applyAlignment="1" applyProtection="1">
      <alignment vertical="center"/>
      <protection/>
    </xf>
    <xf numFmtId="0" fontId="1" fillId="0" borderId="34" xfId="45" applyFont="1" applyFill="1" applyBorder="1" applyAlignment="1" applyProtection="1">
      <alignment horizontal="left" vertical="center"/>
      <protection/>
    </xf>
    <xf numFmtId="1" fontId="9" fillId="0" borderId="36" xfId="45" applyNumberFormat="1" applyFont="1" applyFill="1" applyBorder="1" applyAlignment="1" applyProtection="1">
      <alignment horizontal="center" vertical="center" wrapText="1"/>
      <protection/>
    </xf>
    <xf numFmtId="1" fontId="9" fillId="0" borderId="19" xfId="45" applyNumberFormat="1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1" fillId="0" borderId="36" xfId="45" applyFont="1" applyFill="1" applyBorder="1" applyAlignment="1" applyProtection="1">
      <alignment horizontal="left" vertical="center"/>
      <protection/>
    </xf>
    <xf numFmtId="0" fontId="11" fillId="0" borderId="36" xfId="0" applyFont="1" applyFill="1" applyBorder="1" applyAlignment="1">
      <alignment/>
    </xf>
    <xf numFmtId="164" fontId="1" fillId="0" borderId="36" xfId="45" applyNumberFormat="1" applyFont="1" applyFill="1" applyBorder="1" applyAlignment="1" applyProtection="1">
      <alignment horizontal="center" vertical="center"/>
      <protection/>
    </xf>
    <xf numFmtId="165" fontId="11" fillId="0" borderId="38" xfId="45" applyNumberFormat="1" applyFont="1" applyFill="1" applyBorder="1" applyAlignment="1" applyProtection="1">
      <alignment horizontal="center" vertical="center"/>
      <protection/>
    </xf>
    <xf numFmtId="0" fontId="0" fillId="0" borderId="39" xfId="0" applyBorder="1" applyAlignment="1">
      <alignment horizontal="center" vertical="center"/>
    </xf>
    <xf numFmtId="0" fontId="1" fillId="0" borderId="19" xfId="45" applyFont="1" applyFill="1" applyBorder="1" applyAlignment="1" applyProtection="1">
      <alignment horizontal="left" vertical="center"/>
      <protection/>
    </xf>
    <xf numFmtId="0" fontId="11" fillId="0" borderId="19" xfId="0" applyFont="1" applyFill="1" applyBorder="1" applyAlignment="1">
      <alignment vertical="center"/>
    </xf>
    <xf numFmtId="164" fontId="1" fillId="0" borderId="19" xfId="45" applyNumberFormat="1" applyFont="1" applyFill="1" applyBorder="1" applyAlignment="1" applyProtection="1">
      <alignment horizontal="center" vertical="center"/>
      <protection/>
    </xf>
    <xf numFmtId="165" fontId="11" fillId="0" borderId="40" xfId="45" applyNumberFormat="1" applyFont="1" applyFill="1" applyBorder="1" applyAlignment="1" applyProtection="1">
      <alignment horizontal="center" vertical="center"/>
      <protection/>
    </xf>
    <xf numFmtId="0" fontId="6" fillId="18" borderId="12" xfId="45" applyFont="1" applyFill="1" applyBorder="1" applyAlignment="1" applyProtection="1">
      <alignment horizontal="left" vertical="center"/>
      <protection/>
    </xf>
    <xf numFmtId="1" fontId="9" fillId="0" borderId="12" xfId="45" applyNumberFormat="1" applyFont="1" applyFill="1" applyBorder="1" applyAlignment="1" applyProtection="1">
      <alignment horizontal="center" vertical="center" wrapText="1"/>
      <protection/>
    </xf>
    <xf numFmtId="1" fontId="9" fillId="0" borderId="11" xfId="45" applyNumberFormat="1" applyFont="1" applyFill="1" applyBorder="1" applyAlignment="1" applyProtection="1">
      <alignment horizontal="center" vertical="center" wrapText="1"/>
      <protection/>
    </xf>
    <xf numFmtId="1" fontId="9" fillId="0" borderId="15" xfId="45" applyNumberFormat="1" applyFont="1" applyFill="1" applyBorder="1" applyAlignment="1" applyProtection="1">
      <alignment horizontal="center" vertical="center" wrapText="1"/>
      <protection/>
    </xf>
    <xf numFmtId="1" fontId="9" fillId="0" borderId="17" xfId="45" applyNumberFormat="1" applyFont="1" applyFill="1" applyBorder="1" applyAlignment="1" applyProtection="1">
      <alignment horizontal="center" vertical="center" wrapText="1"/>
      <protection/>
    </xf>
    <xf numFmtId="0" fontId="6" fillId="18" borderId="20" xfId="45" applyFont="1" applyFill="1" applyBorder="1" applyAlignment="1" applyProtection="1">
      <alignment horizontal="left" vertical="center"/>
      <protection/>
    </xf>
    <xf numFmtId="0" fontId="6" fillId="18" borderId="33" xfId="45" applyFont="1" applyFill="1" applyBorder="1" applyAlignment="1" applyProtection="1">
      <alignment horizontal="left" vertical="center"/>
      <protection/>
    </xf>
    <xf numFmtId="1" fontId="9" fillId="0" borderId="23" xfId="45" applyNumberFormat="1" applyFont="1" applyFill="1" applyBorder="1" applyAlignment="1" applyProtection="1">
      <alignment horizontal="center" vertical="center" wrapText="1"/>
      <protection/>
    </xf>
    <xf numFmtId="0" fontId="12" fillId="0" borderId="0" xfId="45" applyFont="1" applyBorder="1" applyAlignment="1" applyProtection="1">
      <alignment horizontal="right" vertical="center" wrapText="1"/>
      <protection/>
    </xf>
    <xf numFmtId="0" fontId="8" fillId="0" borderId="10" xfId="45" applyFont="1" applyBorder="1" applyAlignment="1" applyProtection="1">
      <alignment horizontal="center" vertical="center"/>
      <protection/>
    </xf>
    <xf numFmtId="0" fontId="8" fillId="0" borderId="41" xfId="45" applyFont="1" applyBorder="1" applyAlignment="1" applyProtection="1">
      <alignment horizontal="center" vertical="center"/>
      <protection/>
    </xf>
    <xf numFmtId="0" fontId="8" fillId="0" borderId="42" xfId="45" applyFont="1" applyBorder="1" applyAlignment="1" applyProtection="1">
      <alignment horizontal="center" vertical="center"/>
      <protection/>
    </xf>
    <xf numFmtId="0" fontId="2" fillId="18" borderId="43" xfId="45" applyFont="1" applyFill="1" applyBorder="1" applyAlignment="1" applyProtection="1">
      <alignment horizontal="left" vertical="center"/>
      <protection/>
    </xf>
    <xf numFmtId="0" fontId="2" fillId="18" borderId="44" xfId="45" applyFont="1" applyFill="1" applyBorder="1" applyAlignment="1" applyProtection="1">
      <alignment horizontal="left" vertical="center"/>
      <protection/>
    </xf>
    <xf numFmtId="0" fontId="2" fillId="18" borderId="45" xfId="45" applyFont="1" applyFill="1" applyBorder="1" applyAlignment="1" applyProtection="1">
      <alignment horizontal="center" vertical="center"/>
      <protection/>
    </xf>
    <xf numFmtId="0" fontId="2" fillId="18" borderId="46" xfId="45" applyFont="1" applyFill="1" applyBorder="1" applyAlignment="1" applyProtection="1">
      <alignment horizontal="center" vertical="center"/>
      <protection/>
    </xf>
    <xf numFmtId="0" fontId="2" fillId="18" borderId="45" xfId="45" applyFont="1" applyFill="1" applyBorder="1" applyAlignment="1" applyProtection="1">
      <alignment horizontal="center" vertical="center" wrapText="1"/>
      <protection/>
    </xf>
    <xf numFmtId="0" fontId="2" fillId="18" borderId="46" xfId="45" applyFont="1" applyFill="1" applyBorder="1" applyAlignment="1" applyProtection="1">
      <alignment horizontal="center" vertical="center" wrapText="1"/>
      <protection/>
    </xf>
    <xf numFmtId="2" fontId="2" fillId="2" borderId="47" xfId="45" applyNumberFormat="1" applyFont="1" applyFill="1" applyBorder="1" applyAlignment="1" applyProtection="1">
      <alignment horizontal="center" vertical="center" wrapText="1"/>
      <protection/>
    </xf>
    <xf numFmtId="2" fontId="2" fillId="2" borderId="48" xfId="45" applyNumberFormat="1" applyFont="1" applyFill="1" applyBorder="1" applyAlignment="1" applyProtection="1">
      <alignment horizontal="center" vertical="center" wrapText="1"/>
      <protection/>
    </xf>
    <xf numFmtId="2" fontId="6" fillId="18" borderId="12" xfId="45" applyNumberFormat="1" applyFont="1" applyFill="1" applyBorder="1" applyAlignment="1" applyProtection="1">
      <alignment horizontal="center" vertical="center" wrapText="1"/>
      <protection/>
    </xf>
    <xf numFmtId="2" fontId="6" fillId="18" borderId="15" xfId="45" applyNumberFormat="1" applyFont="1" applyFill="1" applyBorder="1" applyAlignment="1" applyProtection="1">
      <alignment horizontal="center" vertical="center" wrapText="1"/>
      <protection/>
    </xf>
    <xf numFmtId="2" fontId="6" fillId="18" borderId="13" xfId="45" applyNumberFormat="1" applyFont="1" applyFill="1" applyBorder="1" applyAlignment="1" applyProtection="1">
      <alignment horizontal="center" vertical="center" wrapText="1"/>
      <protection/>
    </xf>
    <xf numFmtId="2" fontId="6" fillId="18" borderId="16" xfId="45" applyNumberFormat="1" applyFont="1" applyFill="1" applyBorder="1" applyAlignment="1" applyProtection="1">
      <alignment horizontal="center" vertical="center" wrapText="1"/>
      <protection/>
    </xf>
    <xf numFmtId="0" fontId="12" fillId="0" borderId="0" xfId="45" applyFont="1" applyBorder="1" applyAlignment="1" applyProtection="1">
      <alignment horizontal="right" vertical="center" wrapText="1"/>
      <protection/>
    </xf>
    <xf numFmtId="0" fontId="6" fillId="18" borderId="15" xfId="45" applyFont="1" applyFill="1" applyBorder="1" applyAlignment="1" applyProtection="1">
      <alignment horizontal="left" vertical="center"/>
      <protection/>
    </xf>
    <xf numFmtId="0" fontId="6" fillId="18" borderId="12" xfId="45" applyFont="1" applyFill="1" applyBorder="1" applyAlignment="1" applyProtection="1">
      <alignment horizontal="center" vertical="center"/>
      <protection/>
    </xf>
    <xf numFmtId="0" fontId="6" fillId="18" borderId="15" xfId="45" applyFont="1" applyFill="1" applyBorder="1" applyAlignment="1" applyProtection="1">
      <alignment horizontal="center" vertical="center"/>
      <protection/>
    </xf>
    <xf numFmtId="0" fontId="6" fillId="18" borderId="12" xfId="45" applyFont="1" applyFill="1" applyBorder="1" applyAlignment="1" applyProtection="1">
      <alignment horizontal="center" vertical="center" wrapText="1"/>
      <protection/>
    </xf>
    <xf numFmtId="0" fontId="6" fillId="18" borderId="15" xfId="45" applyFont="1" applyFill="1" applyBorder="1" applyAlignment="1" applyProtection="1">
      <alignment horizontal="center" vertical="center" wrapText="1"/>
      <protection/>
    </xf>
    <xf numFmtId="2" fontId="6" fillId="2" borderId="12" xfId="45" applyNumberFormat="1" applyFont="1" applyFill="1" applyBorder="1" applyAlignment="1" applyProtection="1">
      <alignment horizontal="center" vertical="center" wrapText="1"/>
      <protection/>
    </xf>
    <xf numFmtId="2" fontId="6" fillId="2" borderId="15" xfId="45" applyNumberFormat="1" applyFont="1" applyFill="1" applyBorder="1" applyAlignment="1" applyProtection="1">
      <alignment horizontal="center" vertical="center" wrapText="1"/>
      <protection/>
    </xf>
    <xf numFmtId="0" fontId="9" fillId="0" borderId="15" xfId="45" applyFont="1" applyFill="1" applyBorder="1" applyAlignment="1" applyProtection="1">
      <alignment horizontal="right" vertical="center"/>
      <protection/>
    </xf>
    <xf numFmtId="164" fontId="9" fillId="0" borderId="15" xfId="45" applyNumberFormat="1" applyFont="1" applyFill="1" applyBorder="1" applyAlignment="1" applyProtection="1">
      <alignment horizontal="right" vertical="center"/>
      <protection/>
    </xf>
    <xf numFmtId="0" fontId="11" fillId="0" borderId="0" xfId="45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>
      <alignment horizontal="right"/>
    </xf>
    <xf numFmtId="1" fontId="9" fillId="0" borderId="36" xfId="45" applyNumberFormat="1" applyFont="1" applyFill="1" applyBorder="1" applyAlignment="1" applyProtection="1">
      <alignment horizontal="center" vertical="center" wrapText="1"/>
      <protection/>
    </xf>
    <xf numFmtId="1" fontId="9" fillId="0" borderId="49" xfId="45" applyNumberFormat="1" applyFont="1" applyFill="1" applyBorder="1" applyAlignment="1" applyProtection="1">
      <alignment horizontal="center" vertical="center" wrapText="1"/>
      <protection/>
    </xf>
    <xf numFmtId="1" fontId="9" fillId="0" borderId="19" xfId="45" applyNumberFormat="1" applyFont="1" applyFill="1" applyBorder="1" applyAlignment="1" applyProtection="1">
      <alignment horizontal="center" vertical="center" wrapText="1"/>
      <protection/>
    </xf>
    <xf numFmtId="0" fontId="9" fillId="0" borderId="50" xfId="0" applyFont="1" applyFill="1" applyBorder="1" applyAlignment="1">
      <alignment horizontal="right"/>
    </xf>
    <xf numFmtId="0" fontId="9" fillId="0" borderId="51" xfId="0" applyFont="1" applyFill="1" applyBorder="1" applyAlignment="1">
      <alignment horizontal="right"/>
    </xf>
    <xf numFmtId="0" fontId="9" fillId="0" borderId="31" xfId="0" applyFont="1" applyFill="1" applyBorder="1" applyAlignment="1">
      <alignment horizontal="right"/>
    </xf>
    <xf numFmtId="0" fontId="7" fillId="0" borderId="10" xfId="45" applyFont="1" applyBorder="1" applyAlignment="1" applyProtection="1">
      <alignment horizontal="center" vertical="center"/>
      <protection/>
    </xf>
    <xf numFmtId="0" fontId="7" fillId="0" borderId="41" xfId="45" applyFont="1" applyBorder="1" applyAlignment="1" applyProtection="1">
      <alignment horizontal="center" vertical="center"/>
      <protection/>
    </xf>
    <xf numFmtId="0" fontId="7" fillId="0" borderId="42" xfId="45" applyFont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FAAD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BE5D6"/>
      <rgbColor rgb="00FFFF99"/>
      <rgbColor rgb="0099CCFF"/>
      <rgbColor rgb="00FF99CC"/>
      <rgbColor rgb="00CC99FF"/>
      <rgbColor rgb="00FFE699"/>
      <rgbColor rgb="004472C4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152400</xdr:rowOff>
    </xdr:from>
    <xdr:to>
      <xdr:col>3</xdr:col>
      <xdr:colOff>352425</xdr:colOff>
      <xdr:row>0</xdr:row>
      <xdr:rowOff>1238250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2400"/>
          <a:ext cx="33337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266700</xdr:rowOff>
    </xdr:from>
    <xdr:to>
      <xdr:col>2</xdr:col>
      <xdr:colOff>2390775</xdr:colOff>
      <xdr:row>0</xdr:row>
      <xdr:rowOff>1352550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33242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IDAD%20DE%20DISENIO\PROYECTO%20ABIERTO\PDGS%202017\PASEO%20COSTERO\MEMORIAS\PRESUPUESTO\Presupuesto-%20PDGS%20II-%20Paysand&#250;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citación Paseo Costero"/>
      <sheetName val="Paseo Costero"/>
      <sheetName val="Ajuste_DNV"/>
    </sheetNames>
    <sheetDataSet>
      <sheetData sheetId="0">
        <row r="9">
          <cell r="H9">
            <v>1</v>
          </cell>
          <cell r="I9">
            <v>1</v>
          </cell>
        </row>
        <row r="10">
          <cell r="H10">
            <v>1</v>
          </cell>
          <cell r="I10">
            <v>1</v>
          </cell>
        </row>
        <row r="11">
          <cell r="H11">
            <v>1</v>
          </cell>
          <cell r="I11">
            <v>1</v>
          </cell>
        </row>
        <row r="12">
          <cell r="H12">
            <v>1</v>
          </cell>
          <cell r="I12">
            <v>1</v>
          </cell>
        </row>
        <row r="13">
          <cell r="H13">
            <v>1500</v>
          </cell>
          <cell r="I13">
            <v>2074</v>
          </cell>
        </row>
        <row r="14">
          <cell r="H14">
            <v>720</v>
          </cell>
          <cell r="I14">
            <v>16450</v>
          </cell>
        </row>
        <row r="15">
          <cell r="H15">
            <v>12079</v>
          </cell>
        </row>
        <row r="16">
          <cell r="I16">
            <v>588</v>
          </cell>
        </row>
        <row r="17">
          <cell r="H17">
            <v>8089</v>
          </cell>
          <cell r="I17">
            <v>640</v>
          </cell>
        </row>
        <row r="18">
          <cell r="H18">
            <v>310</v>
          </cell>
        </row>
        <row r="19">
          <cell r="H19">
            <v>25</v>
          </cell>
        </row>
        <row r="20">
          <cell r="H20">
            <v>115.2</v>
          </cell>
        </row>
        <row r="21">
          <cell r="H21">
            <v>62.8</v>
          </cell>
        </row>
        <row r="22">
          <cell r="H22">
            <v>15</v>
          </cell>
        </row>
        <row r="23">
          <cell r="H23">
            <v>1</v>
          </cell>
        </row>
        <row r="24">
          <cell r="H24">
            <v>379.59</v>
          </cell>
        </row>
        <row r="25">
          <cell r="H25">
            <v>56.79</v>
          </cell>
        </row>
        <row r="26">
          <cell r="H26">
            <v>65</v>
          </cell>
        </row>
        <row r="27">
          <cell r="H27">
            <v>6.8</v>
          </cell>
        </row>
        <row r="28">
          <cell r="H28">
            <v>11.82</v>
          </cell>
        </row>
        <row r="29">
          <cell r="H29">
            <v>23.1</v>
          </cell>
        </row>
        <row r="30">
          <cell r="H30">
            <v>95</v>
          </cell>
        </row>
        <row r="31">
          <cell r="H31">
            <v>37.8</v>
          </cell>
        </row>
        <row r="32">
          <cell r="H32">
            <v>59.31</v>
          </cell>
        </row>
        <row r="33">
          <cell r="H33">
            <v>1</v>
          </cell>
        </row>
        <row r="34">
          <cell r="I34">
            <v>0.23</v>
          </cell>
        </row>
        <row r="35">
          <cell r="H35">
            <v>420.9</v>
          </cell>
        </row>
        <row r="36">
          <cell r="I36">
            <v>550</v>
          </cell>
        </row>
        <row r="37">
          <cell r="H37">
            <v>407.28999999999996</v>
          </cell>
        </row>
        <row r="38">
          <cell r="H38">
            <v>1</v>
          </cell>
        </row>
        <row r="39">
          <cell r="H39">
            <v>1</v>
          </cell>
        </row>
        <row r="40">
          <cell r="H40">
            <v>226.96</v>
          </cell>
        </row>
        <row r="41">
          <cell r="H41">
            <v>2175</v>
          </cell>
          <cell r="I41">
            <v>275</v>
          </cell>
        </row>
        <row r="42">
          <cell r="H42">
            <v>214.88</v>
          </cell>
        </row>
        <row r="43">
          <cell r="H43">
            <v>10</v>
          </cell>
        </row>
        <row r="44">
          <cell r="H44">
            <v>10</v>
          </cell>
        </row>
        <row r="45">
          <cell r="H45">
            <v>76</v>
          </cell>
        </row>
        <row r="46">
          <cell r="H46">
            <v>65</v>
          </cell>
        </row>
        <row r="47">
          <cell r="H47">
            <v>7</v>
          </cell>
        </row>
        <row r="48">
          <cell r="I48">
            <v>5</v>
          </cell>
        </row>
        <row r="49">
          <cell r="H49">
            <v>10</v>
          </cell>
          <cell r="I49">
            <v>7</v>
          </cell>
        </row>
        <row r="50">
          <cell r="I50">
            <v>88</v>
          </cell>
        </row>
        <row r="51">
          <cell r="H51">
            <v>2</v>
          </cell>
        </row>
        <row r="52">
          <cell r="H52">
            <v>1</v>
          </cell>
        </row>
        <row r="53">
          <cell r="H53">
            <v>1</v>
          </cell>
        </row>
        <row r="54">
          <cell r="I54">
            <v>39</v>
          </cell>
        </row>
        <row r="55">
          <cell r="I55">
            <v>2075</v>
          </cell>
        </row>
        <row r="56">
          <cell r="H56">
            <v>1680</v>
          </cell>
        </row>
        <row r="57">
          <cell r="H57">
            <v>1565</v>
          </cell>
        </row>
        <row r="58">
          <cell r="H58">
            <v>4110</v>
          </cell>
        </row>
        <row r="59">
          <cell r="H59">
            <v>2125</v>
          </cell>
        </row>
        <row r="60">
          <cell r="H60">
            <v>216.58</v>
          </cell>
        </row>
        <row r="61">
          <cell r="H61">
            <v>122</v>
          </cell>
        </row>
        <row r="62">
          <cell r="H62">
            <v>928</v>
          </cell>
        </row>
        <row r="63">
          <cell r="H63">
            <v>167</v>
          </cell>
        </row>
        <row r="64">
          <cell r="H64">
            <v>12</v>
          </cell>
        </row>
        <row r="65">
          <cell r="H65">
            <v>3568</v>
          </cell>
        </row>
        <row r="66">
          <cell r="H66">
            <v>3568</v>
          </cell>
        </row>
        <row r="67">
          <cell r="H67">
            <v>3568</v>
          </cell>
        </row>
        <row r="68">
          <cell r="H68">
            <v>57.1</v>
          </cell>
        </row>
        <row r="69">
          <cell r="H69">
            <v>42.8</v>
          </cell>
        </row>
        <row r="70">
          <cell r="H70">
            <v>15</v>
          </cell>
        </row>
        <row r="71">
          <cell r="H71">
            <v>6683</v>
          </cell>
        </row>
        <row r="72">
          <cell r="H72">
            <v>6.68</v>
          </cell>
        </row>
        <row r="73">
          <cell r="H73">
            <v>50</v>
          </cell>
        </row>
        <row r="74">
          <cell r="H74">
            <v>802</v>
          </cell>
        </row>
        <row r="75">
          <cell r="H75">
            <v>39</v>
          </cell>
        </row>
        <row r="76">
          <cell r="H76">
            <v>39</v>
          </cell>
        </row>
        <row r="77">
          <cell r="H77">
            <v>53</v>
          </cell>
        </row>
        <row r="78">
          <cell r="H78">
            <v>53</v>
          </cell>
        </row>
        <row r="79">
          <cell r="H79">
            <v>1</v>
          </cell>
        </row>
        <row r="80">
          <cell r="I80">
            <v>1</v>
          </cell>
        </row>
        <row r="81">
          <cell r="H81">
            <v>105</v>
          </cell>
          <cell r="I81">
            <v>15</v>
          </cell>
        </row>
        <row r="82">
          <cell r="H82">
            <v>1</v>
          </cell>
        </row>
        <row r="83">
          <cell r="H83">
            <v>1</v>
          </cell>
        </row>
        <row r="84">
          <cell r="H84">
            <v>1</v>
          </cell>
        </row>
        <row r="85">
          <cell r="H85">
            <v>368</v>
          </cell>
        </row>
        <row r="86">
          <cell r="H86">
            <v>34</v>
          </cell>
        </row>
        <row r="87">
          <cell r="H87">
            <v>7</v>
          </cell>
          <cell r="I87">
            <v>9.36</v>
          </cell>
        </row>
        <row r="88">
          <cell r="H88">
            <v>24</v>
          </cell>
        </row>
        <row r="89">
          <cell r="H89">
            <v>25</v>
          </cell>
        </row>
        <row r="90">
          <cell r="H90">
            <v>25</v>
          </cell>
          <cell r="I90">
            <v>33</v>
          </cell>
        </row>
        <row r="91">
          <cell r="H91">
            <v>57</v>
          </cell>
          <cell r="I91">
            <v>2</v>
          </cell>
        </row>
        <row r="92">
          <cell r="H92">
            <v>4</v>
          </cell>
        </row>
        <row r="93">
          <cell r="H93">
            <v>2</v>
          </cell>
        </row>
        <row r="94">
          <cell r="H94">
            <v>4</v>
          </cell>
        </row>
        <row r="95">
          <cell r="H95">
            <v>2</v>
          </cell>
        </row>
        <row r="96">
          <cell r="H96">
            <v>4</v>
          </cell>
        </row>
        <row r="97">
          <cell r="H97">
            <v>8</v>
          </cell>
        </row>
        <row r="98">
          <cell r="H98">
            <v>1</v>
          </cell>
        </row>
        <row r="99">
          <cell r="H99">
            <v>243</v>
          </cell>
          <cell r="I99">
            <v>391</v>
          </cell>
        </row>
        <row r="100">
          <cell r="H100">
            <v>20</v>
          </cell>
        </row>
        <row r="101">
          <cell r="H101">
            <v>15</v>
          </cell>
        </row>
        <row r="102">
          <cell r="H102">
            <v>3</v>
          </cell>
        </row>
        <row r="103">
          <cell r="H103">
            <v>6</v>
          </cell>
        </row>
        <row r="104">
          <cell r="H104">
            <v>10</v>
          </cell>
        </row>
        <row r="105">
          <cell r="H105">
            <v>70</v>
          </cell>
        </row>
        <row r="106">
          <cell r="H106">
            <v>44</v>
          </cell>
        </row>
        <row r="107">
          <cell r="H107">
            <v>155</v>
          </cell>
        </row>
        <row r="108">
          <cell r="H108">
            <v>22</v>
          </cell>
        </row>
        <row r="109">
          <cell r="H109">
            <v>70</v>
          </cell>
        </row>
        <row r="110">
          <cell r="H110">
            <v>34.8</v>
          </cell>
        </row>
        <row r="111">
          <cell r="H111">
            <v>140</v>
          </cell>
        </row>
        <row r="112">
          <cell r="H112">
            <v>122</v>
          </cell>
        </row>
        <row r="113">
          <cell r="H113">
            <v>39.5</v>
          </cell>
        </row>
        <row r="114">
          <cell r="H114">
            <v>24</v>
          </cell>
        </row>
        <row r="115">
          <cell r="H115">
            <v>31</v>
          </cell>
        </row>
        <row r="116">
          <cell r="H116">
            <v>25</v>
          </cell>
        </row>
        <row r="117">
          <cell r="H117">
            <v>32</v>
          </cell>
        </row>
        <row r="118">
          <cell r="H118">
            <v>3</v>
          </cell>
        </row>
        <row r="119">
          <cell r="H119">
            <v>3</v>
          </cell>
        </row>
        <row r="120">
          <cell r="H120">
            <v>3</v>
          </cell>
        </row>
        <row r="121">
          <cell r="H121">
            <v>1</v>
          </cell>
        </row>
        <row r="122">
          <cell r="H122">
            <v>2694.5</v>
          </cell>
        </row>
        <row r="124">
          <cell r="H124">
            <v>99</v>
          </cell>
        </row>
        <row r="125">
          <cell r="H125">
            <v>12</v>
          </cell>
        </row>
        <row r="126">
          <cell r="H126">
            <v>409</v>
          </cell>
        </row>
        <row r="127">
          <cell r="I127">
            <v>697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0"/>
  <sheetViews>
    <sheetView zoomScale="75" zoomScaleNormal="75" zoomScalePageLayoutView="0" workbookViewId="0" topLeftCell="A112">
      <selection activeCell="I119" sqref="I119"/>
    </sheetView>
  </sheetViews>
  <sheetFormatPr defaultColWidth="11.421875" defaultRowHeight="12.75"/>
  <cols>
    <col min="2" max="2" width="5.28125" style="0" bestFit="1" customWidth="1"/>
    <col min="3" max="3" width="39.421875" style="0" customWidth="1"/>
    <col min="4" max="4" width="74.00390625" style="0" bestFit="1" customWidth="1"/>
    <col min="6" max="6" width="11.421875" style="89" customWidth="1"/>
  </cols>
  <sheetData>
    <row r="1" spans="2:6" s="1" customFormat="1" ht="110.25" customHeight="1">
      <c r="B1" s="165" t="s">
        <v>147</v>
      </c>
      <c r="C1" s="165"/>
      <c r="D1" s="165"/>
      <c r="E1" s="165"/>
      <c r="F1" s="165"/>
    </row>
    <row r="2" spans="1:6" s="1" customFormat="1" ht="13.5" customHeight="1" thickBot="1">
      <c r="A2"/>
      <c r="D2" s="5"/>
      <c r="E2" s="6"/>
      <c r="F2" s="78"/>
    </row>
    <row r="3" spans="1:6" s="1" customFormat="1" ht="16.5" customHeight="1" thickBot="1">
      <c r="A3" s="111"/>
      <c r="B3" s="7"/>
      <c r="C3" s="166" t="s">
        <v>111</v>
      </c>
      <c r="D3" s="167"/>
      <c r="E3" s="167"/>
      <c r="F3" s="168"/>
    </row>
    <row r="4" spans="1:6" s="3" customFormat="1" ht="15" customHeight="1" thickBot="1">
      <c r="A4" s="162" t="s">
        <v>186</v>
      </c>
      <c r="B4" s="169" t="s">
        <v>42</v>
      </c>
      <c r="C4" s="171" t="s">
        <v>112</v>
      </c>
      <c r="D4" s="171" t="s">
        <v>148</v>
      </c>
      <c r="E4" s="173" t="s">
        <v>0</v>
      </c>
      <c r="F4" s="175" t="s">
        <v>149</v>
      </c>
    </row>
    <row r="5" spans="1:6" s="3" customFormat="1" ht="11.25" customHeight="1" thickBot="1">
      <c r="A5" s="163"/>
      <c r="B5" s="170"/>
      <c r="C5" s="172"/>
      <c r="D5" s="172"/>
      <c r="E5" s="174"/>
      <c r="F5" s="176"/>
    </row>
    <row r="6" spans="1:6" s="4" customFormat="1" ht="9.75" customHeight="1" thickBot="1">
      <c r="A6" s="37"/>
      <c r="B6" s="115"/>
      <c r="C6" s="116"/>
      <c r="D6" s="117"/>
      <c r="E6" s="117"/>
      <c r="F6" s="118"/>
    </row>
    <row r="7" spans="1:6" s="8" customFormat="1" ht="15" customHeight="1">
      <c r="A7" s="108" t="str">
        <f>RUBRADO!A7</f>
        <v>I</v>
      </c>
      <c r="B7" s="119">
        <v>1</v>
      </c>
      <c r="C7" s="158" t="s">
        <v>8</v>
      </c>
      <c r="D7" s="120" t="str">
        <f>RUBRADO!D7</f>
        <v>Movilización Paseo Costero</v>
      </c>
      <c r="E7" s="94" t="str">
        <f>RUBRADO!E7</f>
        <v>Global</v>
      </c>
      <c r="F7" s="28">
        <f>'[1]Licitación Paseo Costero'!$H$9</f>
        <v>1</v>
      </c>
    </row>
    <row r="8" spans="1:6" s="8" customFormat="1" ht="15" customHeight="1">
      <c r="A8" s="110" t="str">
        <f>RUBRADO!A8</f>
        <v>I</v>
      </c>
      <c r="B8" s="97">
        <v>2</v>
      </c>
      <c r="C8" s="159"/>
      <c r="D8" s="113" t="str">
        <f>RUBRADO!D8</f>
        <v>Seguridad de Obra Paseo Costero</v>
      </c>
      <c r="E8" s="93" t="str">
        <f>RUBRADO!E8</f>
        <v>Global</v>
      </c>
      <c r="F8" s="29">
        <f>'[1]Licitación Paseo Costero'!$H$10</f>
        <v>1</v>
      </c>
    </row>
    <row r="9" spans="1:6" s="8" customFormat="1" ht="15" customHeight="1">
      <c r="A9" s="110" t="str">
        <f>RUBRADO!A9</f>
        <v>II</v>
      </c>
      <c r="B9" s="97">
        <v>3</v>
      </c>
      <c r="C9" s="159"/>
      <c r="D9" s="113" t="str">
        <f>RUBRADO!D9</f>
        <v>Recuperación ambiental Paseo Costero</v>
      </c>
      <c r="E9" s="93" t="str">
        <f>RUBRADO!E9</f>
        <v>Global</v>
      </c>
      <c r="F9" s="29">
        <f>'[1]Licitación Paseo Costero'!$H$11</f>
        <v>1</v>
      </c>
    </row>
    <row r="10" spans="1:6" s="8" customFormat="1" ht="15" customHeight="1" thickBot="1">
      <c r="A10" s="121" t="str">
        <f>RUBRADO!A10</f>
        <v>CDIII</v>
      </c>
      <c r="B10" s="122">
        <v>4</v>
      </c>
      <c r="C10" s="160"/>
      <c r="D10" s="123" t="str">
        <f>RUBRADO!D10</f>
        <v>Cartel de Obra Paseo Costero</v>
      </c>
      <c r="E10" s="95" t="str">
        <f>RUBRADO!E10</f>
        <v>u</v>
      </c>
      <c r="F10" s="31">
        <f>'[1]Licitación Paseo Costero'!$H$12</f>
        <v>1</v>
      </c>
    </row>
    <row r="11" spans="1:6" s="8" customFormat="1" ht="15" customHeight="1" thickBot="1">
      <c r="A11" s="125" t="str">
        <f>RUBRADO!A14</f>
        <v>III</v>
      </c>
      <c r="B11" s="126">
        <v>5</v>
      </c>
      <c r="C11" s="127" t="s">
        <v>17</v>
      </c>
      <c r="D11" s="128" t="str">
        <f>RUBRADO!D14</f>
        <v>Excavación no clasificada a préstamo (con transporte) Paseo Costero</v>
      </c>
      <c r="E11" s="129" t="str">
        <f>RUBRADO!E14</f>
        <v>m3</v>
      </c>
      <c r="F11" s="92">
        <f>'[1]Licitación Paseo Costero'!$H$13</f>
        <v>1500</v>
      </c>
    </row>
    <row r="12" spans="1:6" s="8" customFormat="1" ht="15" customHeight="1">
      <c r="A12" s="108" t="str">
        <f>RUBRADO!A18</f>
        <v>VII</v>
      </c>
      <c r="B12" s="119">
        <v>6</v>
      </c>
      <c r="C12" s="158" t="s">
        <v>16</v>
      </c>
      <c r="D12" s="12" t="str">
        <f>RUBRADO!D18</f>
        <v>Escarificado, conformación y compactación de capa de base Paseo Costero</v>
      </c>
      <c r="E12" s="94" t="str">
        <f>RUBRADO!E18</f>
        <v>m3</v>
      </c>
      <c r="F12" s="28">
        <f>'[1]Licitación Paseo Costero'!$H$14</f>
        <v>720</v>
      </c>
    </row>
    <row r="13" spans="1:6" s="8" customFormat="1" ht="15" customHeight="1">
      <c r="A13" s="110" t="str">
        <f>RUBRADO!A19</f>
        <v>VII</v>
      </c>
      <c r="B13" s="97">
        <v>7</v>
      </c>
      <c r="C13" s="159"/>
      <c r="D13" s="11" t="str">
        <f>RUBRADO!D19</f>
        <v>Sub base granular CBR&gt; 40% (con transporte)</v>
      </c>
      <c r="E13" s="93" t="str">
        <f>RUBRADO!E19</f>
        <v>m3</v>
      </c>
      <c r="F13" s="29">
        <f>'[1]Licitación Paseo Costero'!$H$15</f>
        <v>12079</v>
      </c>
    </row>
    <row r="14" spans="1:6" s="8" customFormat="1" ht="15" customHeight="1" thickBot="1">
      <c r="A14" s="121" t="str">
        <f>RUBRADO!A20</f>
        <v>VII</v>
      </c>
      <c r="B14" s="122">
        <v>8</v>
      </c>
      <c r="C14" s="160"/>
      <c r="D14" s="130" t="str">
        <f>RUBRADO!D20</f>
        <v>Base granular CBR&gt; 80% (con transporte) Paseo Costero</v>
      </c>
      <c r="E14" s="95" t="str">
        <f>RUBRADO!E20</f>
        <v>m3</v>
      </c>
      <c r="F14" s="31">
        <f>'[1]Licitación Paseo Costero'!$H$17</f>
        <v>8089</v>
      </c>
    </row>
    <row r="15" spans="1:6" s="8" customFormat="1" ht="15" customHeight="1">
      <c r="A15" s="108" t="str">
        <f>RUBRADO!A24</f>
        <v>DIV</v>
      </c>
      <c r="B15" s="119">
        <v>9</v>
      </c>
      <c r="C15" s="158" t="s">
        <v>18</v>
      </c>
      <c r="D15" s="14" t="str">
        <f>RUBRADO!D24</f>
        <v>Remoción y acopio cerco </v>
      </c>
      <c r="E15" s="94" t="str">
        <f>RUBRADO!E24</f>
        <v>ml</v>
      </c>
      <c r="F15" s="28">
        <f>'[1]Licitación Paseo Costero'!$H$18</f>
        <v>310</v>
      </c>
    </row>
    <row r="16" spans="1:6" s="8" customFormat="1" ht="15" customHeight="1">
      <c r="A16" s="110" t="str">
        <f>RUBRADO!A25</f>
        <v>DIV</v>
      </c>
      <c r="B16" s="97">
        <v>10</v>
      </c>
      <c r="C16" s="159"/>
      <c r="D16" s="13" t="str">
        <f>RUBRADO!D25</f>
        <v>Retiro de cordón existente</v>
      </c>
      <c r="E16" s="93" t="str">
        <f>RUBRADO!E25</f>
        <v>m3</v>
      </c>
      <c r="F16" s="29">
        <f>'[1]Licitación Paseo Costero'!$H$19</f>
        <v>25</v>
      </c>
    </row>
    <row r="17" spans="1:6" s="8" customFormat="1" ht="15" customHeight="1">
      <c r="A17" s="110" t="str">
        <f>RUBRADO!A26</f>
        <v>DIV</v>
      </c>
      <c r="B17" s="97">
        <v>11</v>
      </c>
      <c r="C17" s="159"/>
      <c r="D17" s="13" t="str">
        <f>RUBRADO!D26</f>
        <v>Demolición</v>
      </c>
      <c r="E17" s="93" t="str">
        <f>RUBRADO!E26</f>
        <v>m3</v>
      </c>
      <c r="F17" s="29">
        <f>'[1]Licitación Paseo Costero'!$H$20</f>
        <v>115.2</v>
      </c>
    </row>
    <row r="18" spans="1:6" s="8" customFormat="1" ht="15" customHeight="1">
      <c r="A18" s="110" t="str">
        <f>RUBRADO!A27</f>
        <v>DIV</v>
      </c>
      <c r="B18" s="97">
        <v>12</v>
      </c>
      <c r="C18" s="159"/>
      <c r="D18" s="13" t="str">
        <f>RUBRADO!D27</f>
        <v>Retiro de pavimento</v>
      </c>
      <c r="E18" s="93" t="str">
        <f>RUBRADO!E27</f>
        <v>m3</v>
      </c>
      <c r="F18" s="29">
        <f>'[1]Licitación Paseo Costero'!$H$21</f>
        <v>62.8</v>
      </c>
    </row>
    <row r="19" spans="1:6" s="8" customFormat="1" ht="15" customHeight="1">
      <c r="A19" s="110" t="str">
        <f>RUBRADO!A28</f>
        <v>DIV</v>
      </c>
      <c r="B19" s="97">
        <v>13</v>
      </c>
      <c r="C19" s="159"/>
      <c r="D19" s="13" t="str">
        <f>RUBRADO!D28</f>
        <v>Extraccón y transplante de árboles</v>
      </c>
      <c r="E19" s="93" t="str">
        <f>RUBRADO!E28</f>
        <v>u</v>
      </c>
      <c r="F19" s="29">
        <f>'[1]Licitación Paseo Costero'!$H$22</f>
        <v>15</v>
      </c>
    </row>
    <row r="20" spans="1:6" s="8" customFormat="1" ht="15" customHeight="1" thickBot="1">
      <c r="A20" s="132" t="str">
        <f>RUBRADO!A29</f>
        <v>III</v>
      </c>
      <c r="B20" s="99">
        <v>14</v>
      </c>
      <c r="C20" s="164"/>
      <c r="D20" s="100" t="str">
        <f>RUBRADO!D29</f>
        <v>Limpieza y movimiento de suelo específicos</v>
      </c>
      <c r="E20" s="135" t="str">
        <f>RUBRADO!E29</f>
        <v>gl</v>
      </c>
      <c r="F20" s="96">
        <f>'[1]Licitación Paseo Costero'!$H$23</f>
        <v>1</v>
      </c>
    </row>
    <row r="21" spans="1:6" s="8" customFormat="1" ht="15" customHeight="1">
      <c r="A21" s="108" t="str">
        <f>RUBRADO!A33</f>
        <v>XIII</v>
      </c>
      <c r="B21" s="119">
        <v>15</v>
      </c>
      <c r="C21" s="158" t="s">
        <v>19</v>
      </c>
      <c r="D21" s="14" t="str">
        <f>RUBRADO!D33</f>
        <v>Muro de contención perimetral H.A C25 c/pilotines (Tipo 1 - Tipo 2)</v>
      </c>
      <c r="E21" s="94" t="str">
        <f>RUBRADO!E33</f>
        <v>m3</v>
      </c>
      <c r="F21" s="28">
        <f>'[1]Licitación Paseo Costero'!$H$24</f>
        <v>379.59</v>
      </c>
    </row>
    <row r="22" spans="1:6" s="8" customFormat="1" ht="15" customHeight="1">
      <c r="A22" s="110" t="str">
        <f>RUBRADO!A34</f>
        <v>XIII</v>
      </c>
      <c r="B22" s="97">
        <v>16</v>
      </c>
      <c r="C22" s="159"/>
      <c r="D22" s="13" t="str">
        <f>RUBRADO!D34</f>
        <v>Muro de contención interno H.A C25 c/pilotines (Tipo 3)</v>
      </c>
      <c r="E22" s="93" t="str">
        <f>RUBRADO!E34</f>
        <v>m3</v>
      </c>
      <c r="F22" s="29">
        <f>'[1]Licitación Paseo Costero'!$H$25</f>
        <v>56.79</v>
      </c>
    </row>
    <row r="23" spans="1:6" s="8" customFormat="1" ht="15" customHeight="1">
      <c r="A23" s="110" t="str">
        <f>RUBRADO!A35</f>
        <v>XIII</v>
      </c>
      <c r="B23" s="97">
        <v>17</v>
      </c>
      <c r="C23" s="159"/>
      <c r="D23" s="13" t="str">
        <f>RUBRADO!D35</f>
        <v>Viga de contención H.A C25  Tipo A c/pilotines</v>
      </c>
      <c r="E23" s="93" t="str">
        <f>RUBRADO!E35</f>
        <v>m3</v>
      </c>
      <c r="F23" s="29">
        <f>'[1]Licitación Paseo Costero'!$H$26</f>
        <v>65</v>
      </c>
    </row>
    <row r="24" spans="1:6" s="8" customFormat="1" ht="15" customHeight="1">
      <c r="A24" s="110" t="str">
        <f>RUBRADO!A36</f>
        <v>XIII</v>
      </c>
      <c r="B24" s="97">
        <v>18</v>
      </c>
      <c r="C24" s="159"/>
      <c r="D24" s="13" t="str">
        <f>RUBRADO!D36</f>
        <v>Viga de contención H.A C25  Tipo B c/pilotines</v>
      </c>
      <c r="E24" s="93" t="str">
        <f>RUBRADO!E36</f>
        <v>m3</v>
      </c>
      <c r="F24" s="29">
        <f>'[1]Licitación Paseo Costero'!$H$27</f>
        <v>6.8</v>
      </c>
    </row>
    <row r="25" spans="1:6" s="8" customFormat="1" ht="15" customHeight="1">
      <c r="A25" s="110" t="str">
        <f>RUBRADO!A37</f>
        <v>XIII</v>
      </c>
      <c r="B25" s="97">
        <v>19</v>
      </c>
      <c r="C25" s="159"/>
      <c r="D25" s="13" t="str">
        <f>RUBRADO!D37</f>
        <v>Viga de contención H.A C25  Tipo C c/pilotines</v>
      </c>
      <c r="E25" s="93" t="str">
        <f>RUBRADO!E37</f>
        <v>m3</v>
      </c>
      <c r="F25" s="29">
        <f>'[1]Licitación Paseo Costero'!$H$28</f>
        <v>11.82</v>
      </c>
    </row>
    <row r="26" spans="1:6" s="8" customFormat="1" ht="15" customHeight="1">
      <c r="A26" s="110" t="str">
        <f>RUBRADO!A38</f>
        <v>XIII</v>
      </c>
      <c r="B26" s="97">
        <v>20</v>
      </c>
      <c r="C26" s="159"/>
      <c r="D26" s="13" t="str">
        <f>RUBRADO!D38</f>
        <v>Viga de contención H.A C25  Tipo B s/pilotines</v>
      </c>
      <c r="E26" s="93" t="str">
        <f>RUBRADO!E38</f>
        <v>m3</v>
      </c>
      <c r="F26" s="29">
        <f>'[1]Licitación Paseo Costero'!$H$29</f>
        <v>23.1</v>
      </c>
    </row>
    <row r="27" spans="1:6" s="8" customFormat="1" ht="15" customHeight="1">
      <c r="A27" s="110" t="str">
        <f>RUBRADO!A39</f>
        <v>XIII</v>
      </c>
      <c r="B27" s="97">
        <v>21</v>
      </c>
      <c r="C27" s="159"/>
      <c r="D27" s="13" t="str">
        <f>RUBRADO!D39</f>
        <v>Rampa H.A C25</v>
      </c>
      <c r="E27" s="93" t="str">
        <f>RUBRADO!E39</f>
        <v>m3</v>
      </c>
      <c r="F27" s="29">
        <f>'[1]Licitación Paseo Costero'!$H$30</f>
        <v>95</v>
      </c>
    </row>
    <row r="28" spans="1:6" s="8" customFormat="1" ht="15" customHeight="1">
      <c r="A28" s="110" t="str">
        <f>RUBRADO!A40</f>
        <v>XIII</v>
      </c>
      <c r="B28" s="97">
        <v>22</v>
      </c>
      <c r="C28" s="159"/>
      <c r="D28" s="13" t="str">
        <f>RUBRADO!D40</f>
        <v>Escalera H.A C25</v>
      </c>
      <c r="E28" s="93" t="str">
        <f>RUBRADO!E40</f>
        <v>m3</v>
      </c>
      <c r="F28" s="29">
        <f>'[1]Licitación Paseo Costero'!$H$31</f>
        <v>37.8</v>
      </c>
    </row>
    <row r="29" spans="1:6" s="8" customFormat="1" ht="15" customHeight="1">
      <c r="A29" s="110" t="str">
        <f>RUBRADO!A41</f>
        <v>XIII</v>
      </c>
      <c r="B29" s="97">
        <v>23</v>
      </c>
      <c r="C29" s="159"/>
      <c r="D29" s="13" t="str">
        <f>RUBRADO!D41</f>
        <v>Grada H.A C25</v>
      </c>
      <c r="E29" s="93" t="str">
        <f>RUBRADO!E41</f>
        <v>m3</v>
      </c>
      <c r="F29" s="29">
        <f>'[1]Licitación Paseo Costero'!$H$32</f>
        <v>59.31</v>
      </c>
    </row>
    <row r="30" spans="1:6" s="8" customFormat="1" ht="15" customHeight="1" thickBot="1">
      <c r="A30" s="121" t="str">
        <f>RUBRADO!A42</f>
        <v>XIII</v>
      </c>
      <c r="B30" s="122">
        <v>24</v>
      </c>
      <c r="C30" s="160"/>
      <c r="D30" s="131" t="str">
        <f>RUBRADO!D42</f>
        <v>Reparación de infraestructuras existentes</v>
      </c>
      <c r="E30" s="95" t="str">
        <f>RUBRADO!E42</f>
        <v>gl</v>
      </c>
      <c r="F30" s="31">
        <f>'[1]Licitación Paseo Costero'!$H$33</f>
        <v>1</v>
      </c>
    </row>
    <row r="31" spans="1:6" s="8" customFormat="1" ht="15" customHeight="1">
      <c r="A31" s="136" t="str">
        <f>RUBRADO!A46</f>
        <v>DI</v>
      </c>
      <c r="B31" s="98">
        <v>25</v>
      </c>
      <c r="C31" s="161" t="s">
        <v>29</v>
      </c>
      <c r="D31" s="124" t="str">
        <f>RUBRADO!D46</f>
        <v>Cordón simple de hormigón</v>
      </c>
      <c r="E31" s="114" t="str">
        <f>RUBRADO!E46</f>
        <v>ml</v>
      </c>
      <c r="F31" s="34">
        <f>'[1]Licitación Paseo Costero'!$H$35</f>
        <v>420.9</v>
      </c>
    </row>
    <row r="32" spans="1:6" s="8" customFormat="1" ht="15.75" thickBot="1">
      <c r="A32" s="121" t="str">
        <f>RUBRADO!A47</f>
        <v>DI</v>
      </c>
      <c r="B32" s="122">
        <v>26</v>
      </c>
      <c r="C32" s="160"/>
      <c r="D32" s="130" t="str">
        <f>RUBRADO!D47</f>
        <v>Cordoneta de hormigón 12x15</v>
      </c>
      <c r="E32" s="95" t="str">
        <f>RUBRADO!E47</f>
        <v>ml</v>
      </c>
      <c r="F32" s="31">
        <f>'[1]Licitación Paseo Costero'!$H$37</f>
        <v>407.28999999999996</v>
      </c>
    </row>
    <row r="33" spans="1:6" s="8" customFormat="1" ht="15" customHeight="1">
      <c r="A33" s="108" t="str">
        <f>RUBRADO!A51</f>
        <v>XIII</v>
      </c>
      <c r="B33" s="119">
        <v>27</v>
      </c>
      <c r="C33" s="158" t="s">
        <v>20</v>
      </c>
      <c r="D33" s="14" t="str">
        <f>RUBRADO!D51</f>
        <v>Ampliación y recuperación alcantarilla tipo z Charrúas</v>
      </c>
      <c r="E33" s="94" t="str">
        <f>RUBRADO!E51</f>
        <v>gl</v>
      </c>
      <c r="F33" s="28">
        <f>'[1]Licitación Paseo Costero'!$H$38</f>
        <v>1</v>
      </c>
    </row>
    <row r="34" spans="1:6" s="8" customFormat="1" ht="15" customHeight="1">
      <c r="A34" s="110" t="str">
        <f>RUBRADO!A52</f>
        <v>XIII</v>
      </c>
      <c r="B34" s="97">
        <v>28</v>
      </c>
      <c r="C34" s="159"/>
      <c r="D34" s="13" t="str">
        <f>RUBRADO!D52</f>
        <v>Alcantarilla tipo z Tacuarembó </v>
      </c>
      <c r="E34" s="93" t="str">
        <f>RUBRADO!E52</f>
        <v>gl</v>
      </c>
      <c r="F34" s="29">
        <f>'[1]Licitación Paseo Costero'!$H$39</f>
        <v>1</v>
      </c>
    </row>
    <row r="35" spans="1:6" s="8" customFormat="1" ht="15" customHeight="1">
      <c r="A35" s="110" t="str">
        <f>RUBRADO!A53</f>
        <v>D</v>
      </c>
      <c r="B35" s="97">
        <v>29</v>
      </c>
      <c r="C35" s="159"/>
      <c r="D35" s="13" t="str">
        <f>RUBRADO!D53</f>
        <v>Desagüe pluvial PEAD  diámetro 500mm</v>
      </c>
      <c r="E35" s="93" t="str">
        <f>RUBRADO!E53</f>
        <v>ml</v>
      </c>
      <c r="F35" s="29">
        <f>'[1]Licitación Paseo Costero'!$H$40</f>
        <v>226.96</v>
      </c>
    </row>
    <row r="36" spans="1:6" s="8" customFormat="1" ht="15" customHeight="1">
      <c r="A36" s="110" t="str">
        <f>RUBRADO!A54</f>
        <v>XIII</v>
      </c>
      <c r="B36" s="97">
        <v>30</v>
      </c>
      <c r="C36" s="159"/>
      <c r="D36" s="13" t="str">
        <f>RUBRADO!D54</f>
        <v>Cordón cuneta de hormigón Paseo Costero</v>
      </c>
      <c r="E36" s="93" t="str">
        <f>RUBRADO!E54</f>
        <v>ml</v>
      </c>
      <c r="F36" s="29">
        <f>'[1]Licitación Paseo Costero'!$H$41</f>
        <v>2175</v>
      </c>
    </row>
    <row r="37" spans="1:6" s="8" customFormat="1" ht="15" customHeight="1">
      <c r="A37" s="110" t="str">
        <f>RUBRADO!A55</f>
        <v>XIII</v>
      </c>
      <c r="B37" s="97">
        <v>31</v>
      </c>
      <c r="C37" s="159"/>
      <c r="D37" s="13" t="str">
        <f>RUBRADO!D55</f>
        <v>Badén de hormigón armado 1,10m</v>
      </c>
      <c r="E37" s="93" t="str">
        <f>RUBRADO!E55</f>
        <v>ml</v>
      </c>
      <c r="F37" s="29">
        <f>'[1]Licitación Paseo Costero'!$H$42</f>
        <v>214.88</v>
      </c>
    </row>
    <row r="38" spans="1:6" s="8" customFormat="1" ht="15" customHeight="1">
      <c r="A38" s="110" t="str">
        <f>RUBRADO!A56</f>
        <v>XIII</v>
      </c>
      <c r="B38" s="97">
        <v>32</v>
      </c>
      <c r="C38" s="159"/>
      <c r="D38" s="13" t="str">
        <f>RUBRADO!D56</f>
        <v>Desagüe pluvial en muro</v>
      </c>
      <c r="E38" s="93" t="str">
        <f>RUBRADO!E56</f>
        <v>u</v>
      </c>
      <c r="F38" s="29">
        <f>'[1]Licitación Paseo Costero'!$H$43</f>
        <v>10</v>
      </c>
    </row>
    <row r="39" spans="1:6" s="8" customFormat="1" ht="15" customHeight="1">
      <c r="A39" s="110" t="str">
        <f>RUBRADO!A57</f>
        <v>DI</v>
      </c>
      <c r="B39" s="97">
        <v>33</v>
      </c>
      <c r="C39" s="159"/>
      <c r="D39" s="13" t="str">
        <f>RUBRADO!D57</f>
        <v>Alcantarilla de caños de hormigón armado de 100cm (s/cabezal)</v>
      </c>
      <c r="E39" s="93" t="str">
        <f>RUBRADO!E57</f>
        <v>ml</v>
      </c>
      <c r="F39" s="29">
        <f>'[1]Licitación Paseo Costero'!$H$44</f>
        <v>10</v>
      </c>
    </row>
    <row r="40" spans="1:6" s="8" customFormat="1" ht="15" customHeight="1">
      <c r="A40" s="110" t="str">
        <f>RUBRADO!A58</f>
        <v>DI</v>
      </c>
      <c r="B40" s="97">
        <v>34</v>
      </c>
      <c r="C40" s="159"/>
      <c r="D40" s="13" t="str">
        <f>RUBRADO!D58</f>
        <v>Alcantarilla de caños de hormigón armado de 60cm (s/cabezal)</v>
      </c>
      <c r="E40" s="93" t="str">
        <f>RUBRADO!E58</f>
        <v>ml</v>
      </c>
      <c r="F40" s="29">
        <f>'[1]Licitación Paseo Costero'!$H$45</f>
        <v>76</v>
      </c>
    </row>
    <row r="41" spans="1:6" s="8" customFormat="1" ht="15" customHeight="1">
      <c r="A41" s="110" t="str">
        <f>RUBRADO!A59</f>
        <v>DI</v>
      </c>
      <c r="B41" s="97">
        <v>35</v>
      </c>
      <c r="C41" s="159"/>
      <c r="D41" s="13" t="str">
        <f>RUBRADO!D59</f>
        <v>Alcantarilla de caños de hormigón armado de 40cm (s/cabezal)</v>
      </c>
      <c r="E41" s="93" t="str">
        <f>RUBRADO!E59</f>
        <v>ml</v>
      </c>
      <c r="F41" s="29">
        <f>'[1]Licitación Paseo Costero'!$H$46</f>
        <v>65</v>
      </c>
    </row>
    <row r="42" spans="1:6" s="8" customFormat="1" ht="15" customHeight="1">
      <c r="A42" s="110" t="str">
        <f>RUBRADO!A60</f>
        <v>XIII</v>
      </c>
      <c r="B42" s="97">
        <v>36</v>
      </c>
      <c r="C42" s="159"/>
      <c r="D42" s="13" t="str">
        <f>RUBRADO!D60</f>
        <v>Cabezal de hormigón armado para alcantarilla de caños</v>
      </c>
      <c r="E42" s="93" t="str">
        <f>RUBRADO!E60</f>
        <v>m3</v>
      </c>
      <c r="F42" s="29">
        <f>'[1]Licitación Paseo Costero'!$H$47</f>
        <v>7</v>
      </c>
    </row>
    <row r="43" spans="1:6" s="8" customFormat="1" ht="15" customHeight="1">
      <c r="A43" s="110" t="str">
        <f>RUBRADO!A61</f>
        <v>XIII</v>
      </c>
      <c r="B43" s="97">
        <v>37</v>
      </c>
      <c r="C43" s="159"/>
      <c r="D43" s="13" t="str">
        <f>RUBRADO!D61</f>
        <v>Boca de tormenta tipo 2 Paseo Costero</v>
      </c>
      <c r="E43" s="93" t="str">
        <f>RUBRADO!E61</f>
        <v>u</v>
      </c>
      <c r="F43" s="29">
        <f>'[1]Licitación Paseo Costero'!$H$49</f>
        <v>10</v>
      </c>
    </row>
    <row r="44" spans="1:6" s="8" customFormat="1" ht="15" customHeight="1">
      <c r="A44" s="110" t="str">
        <f>RUBRADO!A62</f>
        <v>XIII</v>
      </c>
      <c r="B44" s="97">
        <v>38</v>
      </c>
      <c r="C44" s="159"/>
      <c r="D44" s="13" t="str">
        <f>RUBRADO!D62</f>
        <v>Boca de desagüe 60x60cm</v>
      </c>
      <c r="E44" s="93" t="str">
        <f>RUBRADO!E62</f>
        <v>u</v>
      </c>
      <c r="F44" s="29">
        <f>'[1]Licitación Paseo Costero'!$H$51</f>
        <v>2</v>
      </c>
    </row>
    <row r="45" spans="1:6" s="8" customFormat="1" ht="13.5" customHeight="1">
      <c r="A45" s="110" t="str">
        <f>RUBRADO!A63</f>
        <v>XIII</v>
      </c>
      <c r="B45" s="97">
        <v>39</v>
      </c>
      <c r="C45" s="159"/>
      <c r="D45" s="13" t="str">
        <f>RUBRADO!D63</f>
        <v>Cámara de inspección pluvial ∅1.25m</v>
      </c>
      <c r="E45" s="93" t="str">
        <f>RUBRADO!E63</f>
        <v>u</v>
      </c>
      <c r="F45" s="29">
        <f>'[1]Licitación Paseo Costero'!$H$52</f>
        <v>1</v>
      </c>
    </row>
    <row r="46" spans="1:6" s="8" customFormat="1" ht="15" customHeight="1" thickBot="1">
      <c r="A46" s="121" t="str">
        <f>RUBRADO!A64</f>
        <v>XIII</v>
      </c>
      <c r="B46" s="122">
        <v>40</v>
      </c>
      <c r="C46" s="160"/>
      <c r="D46" s="131" t="str">
        <f>RUBRADO!D64</f>
        <v>Cámara de inspección pluvial 60X60cm</v>
      </c>
      <c r="E46" s="95" t="str">
        <f>RUBRADO!E64</f>
        <v>u</v>
      </c>
      <c r="F46" s="31">
        <f>'[1]Licitación Paseo Costero'!$H$53</f>
        <v>1</v>
      </c>
    </row>
    <row r="47" spans="1:6" s="8" customFormat="1" ht="15" customHeight="1">
      <c r="A47" s="108" t="str">
        <f>RUBRADO!A68</f>
        <v>DI</v>
      </c>
      <c r="B47" s="119">
        <v>41</v>
      </c>
      <c r="C47" s="158" t="s">
        <v>22</v>
      </c>
      <c r="D47" s="14" t="str">
        <f>RUBRADO!D68</f>
        <v>Pavimento hormigón impreso   </v>
      </c>
      <c r="E47" s="94" t="str">
        <f>RUBRADO!E68</f>
        <v>m2</v>
      </c>
      <c r="F47" s="28">
        <f>'[1]Licitación Paseo Costero'!$H$56</f>
        <v>1680</v>
      </c>
    </row>
    <row r="48" spans="1:6" s="8" customFormat="1" ht="15" customHeight="1">
      <c r="A48" s="110" t="str">
        <f>RUBRADO!A69</f>
        <v>XIII</v>
      </c>
      <c r="B48" s="97">
        <v>42</v>
      </c>
      <c r="C48" s="159"/>
      <c r="D48" s="13" t="str">
        <f>RUBRADO!D69</f>
        <v>Pavimento hormigón impreso armado</v>
      </c>
      <c r="E48" s="93" t="str">
        <f>RUBRADO!E69</f>
        <v>m2</v>
      </c>
      <c r="F48" s="29">
        <f>'[1]Licitación Paseo Costero'!$H$57</f>
        <v>1565</v>
      </c>
    </row>
    <row r="49" spans="1:6" s="8" customFormat="1" ht="15" customHeight="1">
      <c r="A49" s="110" t="str">
        <f>RUBRADO!A70</f>
        <v>DI</v>
      </c>
      <c r="B49" s="97">
        <v>43</v>
      </c>
      <c r="C49" s="159"/>
      <c r="D49" s="13" t="str">
        <f>RUBRADO!D70</f>
        <v>Pavimento hormigón</v>
      </c>
      <c r="E49" s="93" t="str">
        <f>RUBRADO!E70</f>
        <v>m2</v>
      </c>
      <c r="F49" s="29">
        <f>'[1]Licitación Paseo Costero'!$H$58</f>
        <v>4110</v>
      </c>
    </row>
    <row r="50" spans="1:6" s="8" customFormat="1" ht="15" customHeight="1">
      <c r="A50" s="110" t="str">
        <f>RUBRADO!A71</f>
        <v>XIII</v>
      </c>
      <c r="B50" s="97">
        <v>44</v>
      </c>
      <c r="C50" s="159"/>
      <c r="D50" s="13" t="str">
        <f>RUBRADO!D71</f>
        <v>Pavimento hormigón armado</v>
      </c>
      <c r="E50" s="93" t="str">
        <f>RUBRADO!E71</f>
        <v>m2</v>
      </c>
      <c r="F50" s="29">
        <f>'[1]Licitación Paseo Costero'!$H$59</f>
        <v>2125</v>
      </c>
    </row>
    <row r="51" spans="1:6" s="8" customFormat="1" ht="15" customHeight="1">
      <c r="A51" s="110" t="str">
        <f>RUBRADO!A72</f>
        <v>DI</v>
      </c>
      <c r="B51" s="97">
        <v>45</v>
      </c>
      <c r="C51" s="159"/>
      <c r="D51" s="13" t="str">
        <f>RUBRADO!D72</f>
        <v>Pavimento green block c/hormigón</v>
      </c>
      <c r="E51" s="93" t="str">
        <f>RUBRADO!E72</f>
        <v>m2</v>
      </c>
      <c r="F51" s="29">
        <f>'[1]Licitación Paseo Costero'!$H$60</f>
        <v>216.58</v>
      </c>
    </row>
    <row r="52" spans="1:6" s="8" customFormat="1" ht="15" customHeight="1">
      <c r="A52" s="110" t="str">
        <f>RUBRADO!A73</f>
        <v>DI</v>
      </c>
      <c r="B52" s="97">
        <v>46</v>
      </c>
      <c r="C52" s="159"/>
      <c r="D52" s="13" t="str">
        <f>RUBRADO!D73</f>
        <v>Pavimento green block c/pasto</v>
      </c>
      <c r="E52" s="93" t="str">
        <f>RUBRADO!E73</f>
        <v>m2</v>
      </c>
      <c r="F52" s="29">
        <f>'[1]Licitación Paseo Costero'!$H$61</f>
        <v>122</v>
      </c>
    </row>
    <row r="53" spans="1:6" s="8" customFormat="1" ht="15" customHeight="1">
      <c r="A53" s="110" t="str">
        <f>RUBRADO!A74</f>
        <v>DI</v>
      </c>
      <c r="B53" s="97">
        <v>47</v>
      </c>
      <c r="C53" s="159"/>
      <c r="D53" s="13" t="str">
        <f>RUBRADO!D74</f>
        <v>Pavimento de adoquines</v>
      </c>
      <c r="E53" s="93" t="str">
        <f>RUBRADO!E74</f>
        <v>m2</v>
      </c>
      <c r="F53" s="29">
        <f>'[1]Licitación Paseo Costero'!$H$62</f>
        <v>928</v>
      </c>
    </row>
    <row r="54" spans="1:6" s="8" customFormat="1" ht="15" customHeight="1">
      <c r="A54" s="110" t="str">
        <f>RUBRADO!A75</f>
        <v>DI</v>
      </c>
      <c r="B54" s="97">
        <v>48</v>
      </c>
      <c r="C54" s="159"/>
      <c r="D54" s="13" t="str">
        <f>RUBRADO!D75</f>
        <v>Pavimento podotáctil de alerta</v>
      </c>
      <c r="E54" s="93" t="str">
        <f>RUBRADO!E75</f>
        <v>m2</v>
      </c>
      <c r="F54" s="29">
        <f>'[1]Licitación Paseo Costero'!$H$63</f>
        <v>167</v>
      </c>
    </row>
    <row r="55" spans="1:6" s="8" customFormat="1" ht="15" customHeight="1" thickBot="1">
      <c r="A55" s="121" t="str">
        <f>RUBRADO!A76</f>
        <v>LVII</v>
      </c>
      <c r="B55" s="122">
        <v>49</v>
      </c>
      <c r="C55" s="160"/>
      <c r="D55" s="131" t="str">
        <f>RUBRADO!D76</f>
        <v>Piedra partida, traslado y colocación </v>
      </c>
      <c r="E55" s="95" t="str">
        <f>RUBRADO!E76</f>
        <v>m3</v>
      </c>
      <c r="F55" s="31">
        <f>'[1]Licitación Paseo Costero'!$H$64</f>
        <v>12</v>
      </c>
    </row>
    <row r="56" spans="1:6" s="8" customFormat="1" ht="15" customHeight="1">
      <c r="A56" s="108" t="str">
        <f>RUBRADO!A80</f>
        <v>VI</v>
      </c>
      <c r="B56" s="119">
        <v>50</v>
      </c>
      <c r="C56" s="158" t="s">
        <v>30</v>
      </c>
      <c r="D56" s="14" t="str">
        <f>RUBRADO!D80</f>
        <v>Ejecución de imprimación para tratamiento bituminoso</v>
      </c>
      <c r="E56" s="94" t="str">
        <f>RUBRADO!E80</f>
        <v>m2</v>
      </c>
      <c r="F56" s="28">
        <f>'[1]Licitación Paseo Costero'!$H$65</f>
        <v>3568</v>
      </c>
    </row>
    <row r="57" spans="1:6" s="8" customFormat="1" ht="15" customHeight="1">
      <c r="A57" s="110" t="str">
        <f>RUBRADO!A81</f>
        <v>VI</v>
      </c>
      <c r="B57" s="97">
        <v>51</v>
      </c>
      <c r="C57" s="159"/>
      <c r="D57" s="13" t="str">
        <f>RUBRADO!D81</f>
        <v>Ejecución Riego A</v>
      </c>
      <c r="E57" s="93" t="str">
        <f>RUBRADO!E81</f>
        <v>m2</v>
      </c>
      <c r="F57" s="29">
        <f>'[1]Licitación Paseo Costero'!$H$66</f>
        <v>3568</v>
      </c>
    </row>
    <row r="58" spans="1:6" s="8" customFormat="1" ht="15" customHeight="1">
      <c r="A58" s="110" t="str">
        <f>RUBRADO!A82</f>
        <v>VI</v>
      </c>
      <c r="B58" s="97">
        <v>52</v>
      </c>
      <c r="C58" s="159"/>
      <c r="D58" s="13" t="str">
        <f>RUBRADO!D82</f>
        <v>Ejecución Riego B</v>
      </c>
      <c r="E58" s="93" t="str">
        <f>RUBRADO!E82</f>
        <v>m2</v>
      </c>
      <c r="F58" s="29">
        <f>'[1]Licitación Paseo Costero'!$H$67</f>
        <v>3568</v>
      </c>
    </row>
    <row r="59" spans="1:6" s="8" customFormat="1" ht="15" customHeight="1">
      <c r="A59" s="110" t="str">
        <f>RUBRADO!A83</f>
        <v>XLII</v>
      </c>
      <c r="B59" s="97">
        <v>53</v>
      </c>
      <c r="C59" s="159"/>
      <c r="D59" s="13" t="str">
        <f>RUBRADO!D83</f>
        <v>Suministro agregado pétreo grueso</v>
      </c>
      <c r="E59" s="93" t="str">
        <f>RUBRADO!E83</f>
        <v>m3</v>
      </c>
      <c r="F59" s="29">
        <f>'[1]Licitación Paseo Costero'!$H$68</f>
        <v>57.1</v>
      </c>
    </row>
    <row r="60" spans="1:6" s="8" customFormat="1" ht="15" customHeight="1">
      <c r="A60" s="110" t="str">
        <f>RUBRADO!A84</f>
        <v>XLII</v>
      </c>
      <c r="B60" s="97">
        <v>54</v>
      </c>
      <c r="C60" s="159"/>
      <c r="D60" s="13" t="str">
        <f>RUBRADO!D84</f>
        <v>Suministro agregado pétreo mediano</v>
      </c>
      <c r="E60" s="93" t="str">
        <f>RUBRADO!E84</f>
        <v>m3</v>
      </c>
      <c r="F60" s="29">
        <f>'[1]Licitación Paseo Costero'!$H$69</f>
        <v>42.8</v>
      </c>
    </row>
    <row r="61" spans="1:6" s="8" customFormat="1" ht="15" customHeight="1">
      <c r="A61" s="110" t="str">
        <f>RUBRADO!A85</f>
        <v>CXXXIV</v>
      </c>
      <c r="B61" s="97">
        <v>55</v>
      </c>
      <c r="C61" s="159"/>
      <c r="D61" s="13" t="str">
        <f>RUBRADO!D85</f>
        <v>Suministro, transporte y elaboración de diluido para tratamiento bituminoso</v>
      </c>
      <c r="E61" s="93" t="str">
        <f>RUBRADO!E85</f>
        <v>m3</v>
      </c>
      <c r="F61" s="29">
        <f>'[1]Licitación Paseo Costero'!$H$70</f>
        <v>15</v>
      </c>
    </row>
    <row r="62" spans="1:6" s="8" customFormat="1" ht="15" customHeight="1">
      <c r="A62" s="110" t="str">
        <f>RUBRADO!A86</f>
        <v>VI</v>
      </c>
      <c r="B62" s="97">
        <v>56</v>
      </c>
      <c r="C62" s="159"/>
      <c r="D62" s="13" t="str">
        <f>RUBRADO!D86</f>
        <v>Ejecución de riego bituminoso de imprimación para carpeta asfáltica</v>
      </c>
      <c r="E62" s="93" t="str">
        <f>RUBRADO!E86</f>
        <v>m2</v>
      </c>
      <c r="F62" s="29">
        <f>'[1]Licitación Paseo Costero'!$H$71</f>
        <v>6683</v>
      </c>
    </row>
    <row r="63" spans="1:6" s="8" customFormat="1" ht="15" customHeight="1">
      <c r="A63" s="110" t="str">
        <f>RUBRADO!A87</f>
        <v>CXXXIV</v>
      </c>
      <c r="B63" s="97">
        <v>57</v>
      </c>
      <c r="C63" s="159"/>
      <c r="D63" s="13" t="str">
        <f>RUBRADO!D87</f>
        <v>Suminitro, transporte y elaboración de diluido asfáltico</v>
      </c>
      <c r="E63" s="93" t="str">
        <f>RUBRADO!E87</f>
        <v>m3</v>
      </c>
      <c r="F63" s="29">
        <f>'[1]Licitación Paseo Costero'!$H$72</f>
        <v>6.68</v>
      </c>
    </row>
    <row r="64" spans="1:6" s="8" customFormat="1" ht="15" customHeight="1">
      <c r="A64" s="110" t="str">
        <f>RUBRADO!A88</f>
        <v>CXXXIV</v>
      </c>
      <c r="B64" s="97">
        <v>58</v>
      </c>
      <c r="C64" s="159"/>
      <c r="D64" s="13" t="str">
        <f>RUBRADO!D88</f>
        <v>Suminitro, transporte y elaboración de  cemento asfáltico</v>
      </c>
      <c r="E64" s="93" t="str">
        <f>RUBRADO!E88</f>
        <v>ton</v>
      </c>
      <c r="F64" s="29">
        <f>'[1]Licitación Paseo Costero'!$H$73</f>
        <v>50</v>
      </c>
    </row>
    <row r="65" spans="1:6" s="8" customFormat="1" ht="15" customHeight="1" thickBot="1">
      <c r="A65" s="121" t="str">
        <f>RUBRADO!A89</f>
        <v>CXXXIV</v>
      </c>
      <c r="B65" s="122">
        <v>59</v>
      </c>
      <c r="C65" s="160"/>
      <c r="D65" s="131" t="str">
        <f>RUBRADO!D89</f>
        <v>Mezcla asfáltica para carpeta de rodadura </v>
      </c>
      <c r="E65" s="95" t="str">
        <f>RUBRADO!E89</f>
        <v>ton</v>
      </c>
      <c r="F65" s="31">
        <f>'[1]Licitación Paseo Costero'!$H$74</f>
        <v>802</v>
      </c>
    </row>
    <row r="66" spans="1:6" s="8" customFormat="1" ht="15" customHeight="1">
      <c r="A66" s="108" t="str">
        <f>RUBRADO!A93</f>
        <v>CCCVI</v>
      </c>
      <c r="B66" s="119">
        <v>60</v>
      </c>
      <c r="C66" s="158" t="s">
        <v>21</v>
      </c>
      <c r="D66" s="14" t="str">
        <f>RUBRADO!D93</f>
        <v>Suministro de L1 y  columna</v>
      </c>
      <c r="E66" s="94" t="str">
        <f>RUBRADO!E93</f>
        <v>u</v>
      </c>
      <c r="F66" s="28">
        <f>'[1]Licitación Paseo Costero'!$H$75</f>
        <v>39</v>
      </c>
    </row>
    <row r="67" spans="1:6" s="8" customFormat="1" ht="15" customHeight="1">
      <c r="A67" s="110" t="str">
        <f>RUBRADO!A94</f>
        <v>CCCVI</v>
      </c>
      <c r="B67" s="97">
        <v>61</v>
      </c>
      <c r="C67" s="159"/>
      <c r="D67" s="13" t="str">
        <f>RUBRADO!D94</f>
        <v>Colocación de L1 y columna</v>
      </c>
      <c r="E67" s="93" t="str">
        <f>RUBRADO!E94</f>
        <v>u</v>
      </c>
      <c r="F67" s="29">
        <f>'[1]Licitación Paseo Costero'!$H$76</f>
        <v>39</v>
      </c>
    </row>
    <row r="68" spans="1:6" s="8" customFormat="1" ht="15" customHeight="1">
      <c r="A68" s="110" t="str">
        <f>RUBRADO!A95</f>
        <v>CCCVI</v>
      </c>
      <c r="B68" s="97">
        <v>62</v>
      </c>
      <c r="C68" s="159"/>
      <c r="D68" s="13" t="str">
        <f>RUBRADO!D95</f>
        <v>Suministro de L2 y  columna</v>
      </c>
      <c r="E68" s="93" t="str">
        <f>RUBRADO!E95</f>
        <v>u</v>
      </c>
      <c r="F68" s="29">
        <f>'[1]Licitación Paseo Costero'!$H$77</f>
        <v>53</v>
      </c>
    </row>
    <row r="69" spans="1:6" s="8" customFormat="1" ht="15" customHeight="1">
      <c r="A69" s="110" t="str">
        <f>RUBRADO!A96</f>
        <v>CCCVI</v>
      </c>
      <c r="B69" s="97">
        <v>63</v>
      </c>
      <c r="C69" s="159"/>
      <c r="D69" s="13" t="str">
        <f>RUBRADO!D96</f>
        <v>Colocación de L2 y columna</v>
      </c>
      <c r="E69" s="93" t="str">
        <f>RUBRADO!E96</f>
        <v>u</v>
      </c>
      <c r="F69" s="29">
        <f>'[1]Licitación Paseo Costero'!$H$78</f>
        <v>53</v>
      </c>
    </row>
    <row r="70" spans="1:6" s="8" customFormat="1" ht="15" customHeight="1">
      <c r="A70" s="110" t="str">
        <f>RUBRADO!A97</f>
        <v>CCCVI</v>
      </c>
      <c r="B70" s="97">
        <v>64</v>
      </c>
      <c r="C70" s="159"/>
      <c r="D70" s="13" t="str">
        <f>RUBRADO!D97</f>
        <v>Bases, zanjas y canalizaciones Paseo Costero</v>
      </c>
      <c r="E70" s="93" t="str">
        <f>RUBRADO!E97</f>
        <v>gl</v>
      </c>
      <c r="F70" s="29">
        <f>'[1]Licitación Paseo Costero'!$H$79</f>
        <v>1</v>
      </c>
    </row>
    <row r="71" spans="1:6" s="8" customFormat="1" ht="15" customHeight="1" thickBot="1">
      <c r="A71" s="121" t="str">
        <f>RUBRADO!A98</f>
        <v>D</v>
      </c>
      <c r="B71" s="122">
        <v>65</v>
      </c>
      <c r="C71" s="160"/>
      <c r="D71" s="131" t="str">
        <f>RUBRADO!D98</f>
        <v>Cruce de calle Paseo Costero</v>
      </c>
      <c r="E71" s="95" t="str">
        <f>RUBRADO!E98</f>
        <v>ml</v>
      </c>
      <c r="F71" s="31">
        <f>'[1]Licitación Paseo Costero'!$H$81</f>
        <v>105</v>
      </c>
    </row>
    <row r="72" spans="1:6" s="8" customFormat="1" ht="15" customHeight="1">
      <c r="A72" s="108" t="str">
        <f>RUBRADO!A102</f>
        <v>D</v>
      </c>
      <c r="B72" s="119">
        <v>66</v>
      </c>
      <c r="C72" s="158" t="s">
        <v>36</v>
      </c>
      <c r="D72" s="14" t="str">
        <f>RUBRADO!D102</f>
        <v>Ampliación de red de abastecimiento de agua</v>
      </c>
      <c r="E72" s="94" t="str">
        <f>RUBRADO!E102</f>
        <v>gl</v>
      </c>
      <c r="F72" s="28">
        <f>'[1]Licitación Paseo Costero'!$H$82</f>
        <v>1</v>
      </c>
    </row>
    <row r="73" spans="1:6" s="8" customFormat="1" ht="15" customHeight="1">
      <c r="A73" s="110" t="str">
        <f>RUBRADO!A103</f>
        <v>D</v>
      </c>
      <c r="B73" s="97">
        <v>67</v>
      </c>
      <c r="C73" s="159"/>
      <c r="D73" s="13" t="str">
        <f>RUBRADO!D103</f>
        <v>Conexiones equipamientos - agua termofusión</v>
      </c>
      <c r="E73" s="93" t="str">
        <f>RUBRADO!E103</f>
        <v>gl</v>
      </c>
      <c r="F73" s="29">
        <f>'[1]Licitación Paseo Costero'!$H$83</f>
        <v>1</v>
      </c>
    </row>
    <row r="74" spans="1:6" s="8" customFormat="1" ht="15.75" thickBot="1">
      <c r="A74" s="121" t="str">
        <f>RUBRADO!A104</f>
        <v>D</v>
      </c>
      <c r="B74" s="122">
        <v>68</v>
      </c>
      <c r="C74" s="160"/>
      <c r="D74" s="131" t="str">
        <f>RUBRADO!D104</f>
        <v>Desagües pluviales equipamientos</v>
      </c>
      <c r="E74" s="95" t="str">
        <f>RUBRADO!E104</f>
        <v>gl</v>
      </c>
      <c r="F74" s="31">
        <f>'[1]Licitación Paseo Costero'!$H$84</f>
        <v>1</v>
      </c>
    </row>
    <row r="75" spans="1:6" s="8" customFormat="1" ht="15" customHeight="1">
      <c r="A75" s="108" t="str">
        <f>RUBRADO!A108</f>
        <v>XXII</v>
      </c>
      <c r="B75" s="119">
        <v>69</v>
      </c>
      <c r="C75" s="158" t="s">
        <v>54</v>
      </c>
      <c r="D75" s="14" t="str">
        <f>RUBRADO!D108</f>
        <v>Señalización pintura acrílica con microesferas de alto tránsito</v>
      </c>
      <c r="E75" s="94" t="str">
        <f>RUBRADO!E108</f>
        <v>m2</v>
      </c>
      <c r="F75" s="28">
        <f>'[1]Licitación Paseo Costero'!$H$85</f>
        <v>368</v>
      </c>
    </row>
    <row r="76" spans="1:6" s="8" customFormat="1" ht="15" customHeight="1">
      <c r="A76" s="110" t="str">
        <f>RUBRADO!A109</f>
        <v>XXII</v>
      </c>
      <c r="B76" s="97">
        <v>70</v>
      </c>
      <c r="C76" s="159"/>
      <c r="D76" s="13" t="str">
        <f>RUBRADO!D109</f>
        <v>Señalización pintura acrílica de alto tránsito</v>
      </c>
      <c r="E76" s="93" t="str">
        <f>RUBRADO!E109</f>
        <v>m2</v>
      </c>
      <c r="F76" s="29">
        <f>'[1]Licitación Paseo Costero'!$H$86</f>
        <v>34</v>
      </c>
    </row>
    <row r="77" spans="1:6" s="8" customFormat="1" ht="15" customHeight="1">
      <c r="A77" s="110" t="str">
        <f>RUBRADO!A110</f>
        <v>CCCI</v>
      </c>
      <c r="B77" s="97">
        <v>71</v>
      </c>
      <c r="C77" s="159"/>
      <c r="D77" s="13" t="str">
        <f>RUBRADO!D110</f>
        <v>Señal clase 2 instalada (sin poste) Paseo Costero</v>
      </c>
      <c r="E77" s="93" t="str">
        <f>RUBRADO!E110</f>
        <v>m2</v>
      </c>
      <c r="F77" s="29">
        <f>'[1]Licitación Paseo Costero'!$H$87</f>
        <v>7</v>
      </c>
    </row>
    <row r="78" spans="1:6" s="8" customFormat="1" ht="15" customHeight="1">
      <c r="A78" s="110" t="str">
        <f>RUBRADO!A111</f>
        <v>CCCI</v>
      </c>
      <c r="B78" s="97">
        <v>72</v>
      </c>
      <c r="C78" s="159"/>
      <c r="D78" s="13" t="str">
        <f>RUBRADO!D111</f>
        <v>Señal clase 1 instalada (sin poste)</v>
      </c>
      <c r="E78" s="93" t="str">
        <f>RUBRADO!E111</f>
        <v>m2</v>
      </c>
      <c r="F78" s="29">
        <f>'[1]Licitación Paseo Costero'!$H$88</f>
        <v>24</v>
      </c>
    </row>
    <row r="79" spans="1:6" s="8" customFormat="1" ht="15" customHeight="1">
      <c r="A79" s="110" t="str">
        <f>RUBRADO!A112</f>
        <v>CCCI</v>
      </c>
      <c r="B79" s="97">
        <v>73</v>
      </c>
      <c r="C79" s="159"/>
      <c r="D79" s="13" t="str">
        <f>RUBRADO!D112</f>
        <v>Señal clase 0 instalada (sin poste)</v>
      </c>
      <c r="E79" s="93" t="str">
        <f>RUBRADO!E112</f>
        <v>m2</v>
      </c>
      <c r="F79" s="29">
        <f>'[1]Licitación Paseo Costero'!$H$89</f>
        <v>25</v>
      </c>
    </row>
    <row r="80" spans="1:6" s="8" customFormat="1" ht="15" customHeight="1">
      <c r="A80" s="110" t="str">
        <f>RUBRADO!A113</f>
        <v>CCCIII</v>
      </c>
      <c r="B80" s="97">
        <v>74</v>
      </c>
      <c r="C80" s="159"/>
      <c r="D80" s="13" t="str">
        <f>RUBRADO!D113</f>
        <v>Poste para señales galvanizadas Tipo A Paseo Costero</v>
      </c>
      <c r="E80" s="93" t="str">
        <f>RUBRADO!E113</f>
        <v>u</v>
      </c>
      <c r="F80" s="29">
        <f>'[1]Licitación Paseo Costero'!$H$90</f>
        <v>25</v>
      </c>
    </row>
    <row r="81" spans="1:6" s="8" customFormat="1" ht="15" customHeight="1">
      <c r="A81" s="110" t="str">
        <f>RUBRADO!A114</f>
        <v>CCCIII</v>
      </c>
      <c r="B81" s="97">
        <v>75</v>
      </c>
      <c r="C81" s="159"/>
      <c r="D81" s="13" t="str">
        <f>RUBRADO!D114</f>
        <v>Poste para señales galvanizadas Tipo B Paseo Costero</v>
      </c>
      <c r="E81" s="93" t="str">
        <f>RUBRADO!E114</f>
        <v>u</v>
      </c>
      <c r="F81" s="29">
        <f>'[1]Licitación Paseo Costero'!$H$91</f>
        <v>57</v>
      </c>
    </row>
    <row r="82" spans="1:6" s="8" customFormat="1" ht="15" customHeight="1">
      <c r="A82" s="110" t="str">
        <f>RUBRADO!A115</f>
        <v>CCCIII</v>
      </c>
      <c r="B82" s="97">
        <v>76</v>
      </c>
      <c r="C82" s="159"/>
      <c r="D82" s="13" t="str">
        <f>RUBRADO!D115</f>
        <v>Poste para señales galvanizadas Tipo C </v>
      </c>
      <c r="E82" s="93" t="str">
        <f>RUBRADO!E115</f>
        <v>u</v>
      </c>
      <c r="F82" s="29">
        <f>'[1]Licitación Paseo Costero'!$H$92</f>
        <v>4</v>
      </c>
    </row>
    <row r="83" spans="1:6" s="8" customFormat="1" ht="15" customHeight="1">
      <c r="A83" s="110" t="str">
        <f>RUBRADO!A116</f>
        <v>CCCIII</v>
      </c>
      <c r="B83" s="97">
        <v>77</v>
      </c>
      <c r="C83" s="159"/>
      <c r="D83" s="13" t="str">
        <f>RUBRADO!D116</f>
        <v>Poste para señales galvanizadas Tipo D</v>
      </c>
      <c r="E83" s="93" t="str">
        <f>RUBRADO!E116</f>
        <v>u</v>
      </c>
      <c r="F83" s="29">
        <f>'[1]Licitación Paseo Costero'!$H$93</f>
        <v>2</v>
      </c>
    </row>
    <row r="84" spans="1:6" s="8" customFormat="1" ht="15" customHeight="1">
      <c r="A84" s="110" t="str">
        <f>RUBRADO!A117</f>
        <v>CCCVI</v>
      </c>
      <c r="B84" s="97">
        <v>78</v>
      </c>
      <c r="C84" s="159"/>
      <c r="D84" s="13" t="str">
        <f>RUBRADO!D117</f>
        <v>Estructura de hierro galvanizado cartel Tipo E</v>
      </c>
      <c r="E84" s="93" t="str">
        <f>RUBRADO!E117</f>
        <v>u</v>
      </c>
      <c r="F84" s="29">
        <f>'[1]Licitación Paseo Costero'!$H$94</f>
        <v>4</v>
      </c>
    </row>
    <row r="85" spans="1:6" s="8" customFormat="1" ht="15" customHeight="1">
      <c r="A85" s="110" t="str">
        <f>RUBRADO!A118</f>
        <v>CCCVI</v>
      </c>
      <c r="B85" s="97">
        <v>79</v>
      </c>
      <c r="C85" s="159"/>
      <c r="D85" s="13" t="str">
        <f>RUBRADO!D118</f>
        <v>Estructura de hierro galvanizado cartel  Tipo F </v>
      </c>
      <c r="E85" s="93" t="str">
        <f>RUBRADO!E118</f>
        <v>u</v>
      </c>
      <c r="F85" s="29">
        <f>'[1]Licitación Paseo Costero'!$H$95</f>
        <v>2</v>
      </c>
    </row>
    <row r="86" spans="1:6" s="8" customFormat="1" ht="15" customHeight="1">
      <c r="A86" s="110" t="str">
        <f>RUBRADO!A119</f>
        <v>XIII</v>
      </c>
      <c r="B86" s="97">
        <v>80</v>
      </c>
      <c r="C86" s="159"/>
      <c r="D86" s="13" t="str">
        <f>RUBRADO!D119</f>
        <v>Meseta peatonal</v>
      </c>
      <c r="E86" s="93" t="str">
        <f>RUBRADO!E119</f>
        <v>u</v>
      </c>
      <c r="F86" s="29">
        <f>'[1]Licitación Paseo Costero'!$H$96</f>
        <v>4</v>
      </c>
    </row>
    <row r="87" spans="1:6" s="8" customFormat="1" ht="15" customHeight="1">
      <c r="A87" s="110" t="str">
        <f>RUBRADO!A120</f>
        <v>DI</v>
      </c>
      <c r="B87" s="97">
        <v>81</v>
      </c>
      <c r="C87" s="159"/>
      <c r="D87" s="13" t="str">
        <f>RUBRADO!D120</f>
        <v>Vado peatonal  </v>
      </c>
      <c r="E87" s="93" t="str">
        <f>RUBRADO!E120</f>
        <v>u</v>
      </c>
      <c r="F87" s="29">
        <f>'[1]Licitación Paseo Costero'!$H$97</f>
        <v>8</v>
      </c>
    </row>
    <row r="88" spans="1:6" s="8" customFormat="1" ht="15" customHeight="1">
      <c r="A88" s="110" t="str">
        <f>RUBRADO!A121</f>
        <v>CCCIII</v>
      </c>
      <c r="B88" s="97">
        <v>82</v>
      </c>
      <c r="C88" s="159"/>
      <c r="D88" s="13" t="str">
        <f>RUBRADO!D121</f>
        <v>Instalación cartel "LA HEROICA"</v>
      </c>
      <c r="E88" s="93" t="str">
        <f>RUBRADO!E121</f>
        <v>gl</v>
      </c>
      <c r="F88" s="29">
        <f>'[1]Licitación Paseo Costero'!$H$98</f>
        <v>1</v>
      </c>
    </row>
    <row r="89" spans="1:6" s="8" customFormat="1" ht="15" customHeight="1" thickBot="1">
      <c r="A89" s="121" t="str">
        <f>RUBRADO!A122</f>
        <v>CCCIV</v>
      </c>
      <c r="B89" s="122">
        <v>83</v>
      </c>
      <c r="C89" s="160"/>
      <c r="D89" s="131" t="str">
        <f>RUBRADO!D122</f>
        <v>Delineador reflectivo vial (tacha) Paseo Costero</v>
      </c>
      <c r="E89" s="95" t="str">
        <f>RUBRADO!E122</f>
        <v>u</v>
      </c>
      <c r="F89" s="31">
        <f>'[1]Licitación Paseo Costero'!$H$99</f>
        <v>243</v>
      </c>
    </row>
    <row r="90" spans="1:6" s="8" customFormat="1" ht="15" customHeight="1">
      <c r="A90" s="108" t="str">
        <f>RUBRADO!A126</f>
        <v>XXX</v>
      </c>
      <c r="B90" s="119">
        <v>84</v>
      </c>
      <c r="C90" s="158" t="s">
        <v>40</v>
      </c>
      <c r="D90" s="14" t="str">
        <f>RUBRADO!D126</f>
        <v>Banco tipo 1</v>
      </c>
      <c r="E90" s="94" t="str">
        <f>RUBRADO!E126</f>
        <v>u</v>
      </c>
      <c r="F90" s="28">
        <f>'[1]Licitación Paseo Costero'!$H$100</f>
        <v>20</v>
      </c>
    </row>
    <row r="91" spans="1:6" s="8" customFormat="1" ht="15" customHeight="1">
      <c r="A91" s="110" t="str">
        <f>RUBRADO!A127</f>
        <v>XXX</v>
      </c>
      <c r="B91" s="97">
        <v>85</v>
      </c>
      <c r="C91" s="159"/>
      <c r="D91" s="13" t="str">
        <f>RUBRADO!D127</f>
        <v>Banco tipo 2</v>
      </c>
      <c r="E91" s="93" t="str">
        <f>RUBRADO!E127</f>
        <v>u</v>
      </c>
      <c r="F91" s="29">
        <f>'[1]Licitación Paseo Costero'!$H$101</f>
        <v>15</v>
      </c>
    </row>
    <row r="92" spans="1:6" s="8" customFormat="1" ht="15" customHeight="1">
      <c r="A92" s="110" t="str">
        <f>RUBRADO!A128</f>
        <v>XXX</v>
      </c>
      <c r="B92" s="97">
        <v>86</v>
      </c>
      <c r="C92" s="159"/>
      <c r="D92" s="13" t="str">
        <f>RUBRADO!D128</f>
        <v>Banco tipo 3</v>
      </c>
      <c r="E92" s="93" t="str">
        <f>RUBRADO!E128</f>
        <v>u</v>
      </c>
      <c r="F92" s="29">
        <f>'[1]Licitación Paseo Costero'!$H$102</f>
        <v>3</v>
      </c>
    </row>
    <row r="93" spans="1:6" s="8" customFormat="1" ht="15" customHeight="1">
      <c r="A93" s="110" t="str">
        <f>RUBRADO!A129</f>
        <v>XXX</v>
      </c>
      <c r="B93" s="97">
        <v>87</v>
      </c>
      <c r="C93" s="159"/>
      <c r="D93" s="13" t="str">
        <f>RUBRADO!D129</f>
        <v>Banco tipo 4</v>
      </c>
      <c r="E93" s="93" t="str">
        <f>RUBRADO!E129</f>
        <v>u</v>
      </c>
      <c r="F93" s="29">
        <f>'[1]Licitación Paseo Costero'!$H$103</f>
        <v>6</v>
      </c>
    </row>
    <row r="94" spans="1:6" s="8" customFormat="1" ht="15" customHeight="1">
      <c r="A94" s="110" t="str">
        <f>RUBRADO!A130</f>
        <v>XCVIII</v>
      </c>
      <c r="B94" s="97">
        <v>88</v>
      </c>
      <c r="C94" s="159"/>
      <c r="D94" s="13" t="str">
        <f>RUBRADO!D130</f>
        <v>Banco tipo 5</v>
      </c>
      <c r="E94" s="93" t="str">
        <f>RUBRADO!E130</f>
        <v>u</v>
      </c>
      <c r="F94" s="29">
        <f>'[1]Licitación Paseo Costero'!$H$104</f>
        <v>10</v>
      </c>
    </row>
    <row r="95" spans="1:6" s="8" customFormat="1" ht="15" customHeight="1">
      <c r="A95" s="110" t="str">
        <f>RUBRADO!A131</f>
        <v>XIII</v>
      </c>
      <c r="B95" s="97">
        <v>89</v>
      </c>
      <c r="C95" s="159"/>
      <c r="D95" s="13" t="str">
        <f>RUBRADO!D131</f>
        <v>Banco lineal tipo 1</v>
      </c>
      <c r="E95" s="93" t="str">
        <f>RUBRADO!E131</f>
        <v>m3</v>
      </c>
      <c r="F95" s="29">
        <f>'[1]Licitación Paseo Costero'!$H$105</f>
        <v>70</v>
      </c>
    </row>
    <row r="96" spans="1:6" s="8" customFormat="1" ht="15" customHeight="1">
      <c r="A96" s="110" t="str">
        <f>RUBRADO!A132</f>
        <v>XIII</v>
      </c>
      <c r="B96" s="97">
        <v>90</v>
      </c>
      <c r="C96" s="159"/>
      <c r="D96" s="13" t="str">
        <f>RUBRADO!D132</f>
        <v>Banco lineal tipo 2</v>
      </c>
      <c r="E96" s="93" t="str">
        <f>RUBRADO!E132</f>
        <v>m3</v>
      </c>
      <c r="F96" s="29">
        <f>'[1]Licitación Paseo Costero'!$H$106</f>
        <v>44</v>
      </c>
    </row>
    <row r="97" spans="1:6" s="8" customFormat="1" ht="15" customHeight="1">
      <c r="A97" s="110" t="str">
        <f>RUBRADO!A133</f>
        <v>CCCIII</v>
      </c>
      <c r="B97" s="97">
        <v>91</v>
      </c>
      <c r="C97" s="159"/>
      <c r="D97" s="13" t="str">
        <f>RUBRADO!D133</f>
        <v>Baranda de hierro Tipo 1</v>
      </c>
      <c r="E97" s="93" t="str">
        <f>RUBRADO!E133</f>
        <v>ml</v>
      </c>
      <c r="F97" s="29">
        <f>'[1]Licitación Paseo Costero'!$H$107</f>
        <v>155</v>
      </c>
    </row>
    <row r="98" spans="1:6" s="8" customFormat="1" ht="15" customHeight="1">
      <c r="A98" s="110" t="str">
        <f>RUBRADO!A134</f>
        <v>CCCIII</v>
      </c>
      <c r="B98" s="97">
        <v>92</v>
      </c>
      <c r="C98" s="159"/>
      <c r="D98" s="13" t="str">
        <f>RUBRADO!D134</f>
        <v>Baranda de hierro Tipo 2</v>
      </c>
      <c r="E98" s="93" t="str">
        <f>RUBRADO!E134</f>
        <v>ml</v>
      </c>
      <c r="F98" s="29">
        <f>'[1]Licitación Paseo Costero'!$H$108</f>
        <v>22</v>
      </c>
    </row>
    <row r="99" spans="1:6" s="8" customFormat="1" ht="15" customHeight="1">
      <c r="A99" s="110" t="str">
        <f>RUBRADO!A135</f>
        <v>CCCIII</v>
      </c>
      <c r="B99" s="97">
        <v>93</v>
      </c>
      <c r="C99" s="159"/>
      <c r="D99" s="13" t="str">
        <f>RUBRADO!D135</f>
        <v>Baranda de hierro Tipo 3</v>
      </c>
      <c r="E99" s="93" t="str">
        <f>RUBRADO!E135</f>
        <v>ml</v>
      </c>
      <c r="F99" s="29">
        <f>'[1]Licitación Paseo Costero'!$H$109</f>
        <v>70</v>
      </c>
    </row>
    <row r="100" spans="1:6" s="8" customFormat="1" ht="15" customHeight="1">
      <c r="A100" s="110" t="str">
        <f>RUBRADO!A136</f>
        <v>CCCIII</v>
      </c>
      <c r="B100" s="97">
        <v>94</v>
      </c>
      <c r="C100" s="159"/>
      <c r="D100" s="13" t="str">
        <f>RUBRADO!D136</f>
        <v>Baranda de hierro Tipo 4</v>
      </c>
      <c r="E100" s="93" t="str">
        <f>RUBRADO!E136</f>
        <v>ml</v>
      </c>
      <c r="F100" s="29">
        <f>'[1]Licitación Paseo Costero'!$H$110</f>
        <v>34.8</v>
      </c>
    </row>
    <row r="101" spans="1:6" s="8" customFormat="1" ht="15" customHeight="1">
      <c r="A101" s="110" t="str">
        <f>RUBRADO!A137</f>
        <v>CCCIII</v>
      </c>
      <c r="B101" s="97">
        <v>95</v>
      </c>
      <c r="C101" s="159"/>
      <c r="D101" s="13" t="str">
        <f>RUBRADO!D137</f>
        <v>Pasamano acero inoxidable</v>
      </c>
      <c r="E101" s="93" t="str">
        <f>RUBRADO!E137</f>
        <v>ml</v>
      </c>
      <c r="F101" s="29">
        <f>'[1]Licitación Paseo Costero'!$H$111</f>
        <v>140</v>
      </c>
    </row>
    <row r="102" spans="1:6" s="8" customFormat="1" ht="15" customHeight="1">
      <c r="A102" s="110" t="str">
        <f>RUBRADO!A138</f>
        <v>CCCIII</v>
      </c>
      <c r="B102" s="97">
        <v>96</v>
      </c>
      <c r="C102" s="159"/>
      <c r="D102" s="13" t="str">
        <f>RUBRADO!D138</f>
        <v>Cerco metálico Tipo 1</v>
      </c>
      <c r="E102" s="93" t="str">
        <f>RUBRADO!E138</f>
        <v>ml</v>
      </c>
      <c r="F102" s="29">
        <f>'[1]Licitación Paseo Costero'!$H$112</f>
        <v>122</v>
      </c>
    </row>
    <row r="103" spans="1:6" s="8" customFormat="1" ht="15" customHeight="1">
      <c r="A103" s="110" t="str">
        <f>RUBRADO!A139</f>
        <v>CCCIII</v>
      </c>
      <c r="B103" s="97">
        <v>97</v>
      </c>
      <c r="C103" s="159"/>
      <c r="D103" s="13" t="str">
        <f>RUBRADO!D139</f>
        <v>Cerco metálico Tipo 2</v>
      </c>
      <c r="E103" s="93" t="str">
        <f>RUBRADO!E139</f>
        <v>ml</v>
      </c>
      <c r="F103" s="29">
        <f>'[1]Licitación Paseo Costero'!$H$113</f>
        <v>39.5</v>
      </c>
    </row>
    <row r="104" spans="1:6" s="8" customFormat="1" ht="15" customHeight="1">
      <c r="A104" s="110" t="str">
        <f>RUBRADO!A140</f>
        <v>XIII</v>
      </c>
      <c r="B104" s="97">
        <v>98</v>
      </c>
      <c r="C104" s="159"/>
      <c r="D104" s="13" t="str">
        <f>RUBRADO!D140</f>
        <v>Cantero de hormigón armado </v>
      </c>
      <c r="E104" s="93" t="str">
        <f>RUBRADO!E140</f>
        <v>m3</v>
      </c>
      <c r="F104" s="29">
        <f>'[1]Licitación Paseo Costero'!$H$114</f>
        <v>24</v>
      </c>
    </row>
    <row r="105" spans="1:6" s="8" customFormat="1" ht="15" customHeight="1">
      <c r="A105" s="110" t="str">
        <f>RUBRADO!A141</f>
        <v>CCCIII</v>
      </c>
      <c r="B105" s="97">
        <v>99</v>
      </c>
      <c r="C105" s="159"/>
      <c r="D105" s="13" t="str">
        <f>RUBRADO!D141</f>
        <v>Papelera</v>
      </c>
      <c r="E105" s="93" t="str">
        <f>RUBRADO!E141</f>
        <v>u</v>
      </c>
      <c r="F105" s="29">
        <f>'[1]Licitación Paseo Costero'!$H$115</f>
        <v>31</v>
      </c>
    </row>
    <row r="106" spans="1:6" s="8" customFormat="1" ht="15" customHeight="1">
      <c r="A106" s="110" t="str">
        <f>RUBRADO!A142</f>
        <v>CCCIII</v>
      </c>
      <c r="B106" s="97">
        <v>100</v>
      </c>
      <c r="C106" s="159"/>
      <c r="D106" s="13" t="str">
        <f>RUBRADO!D142</f>
        <v>Bicicletero</v>
      </c>
      <c r="E106" s="93" t="str">
        <f>RUBRADO!E142</f>
        <v>u</v>
      </c>
      <c r="F106" s="29">
        <f>'[1]Licitación Paseo Costero'!$H$116</f>
        <v>25</v>
      </c>
    </row>
    <row r="107" spans="1:6" s="8" customFormat="1" ht="15" customHeight="1">
      <c r="A107" s="110" t="str">
        <f>RUBRADO!A143</f>
        <v>CCCIII</v>
      </c>
      <c r="B107" s="97">
        <v>101</v>
      </c>
      <c r="C107" s="159"/>
      <c r="D107" s="13" t="str">
        <f>RUBRADO!D143</f>
        <v>Bolardo</v>
      </c>
      <c r="E107" s="93" t="str">
        <f>RUBRADO!E143</f>
        <v>u</v>
      </c>
      <c r="F107" s="29">
        <f>'[1]Licitación Paseo Costero'!$H$117</f>
        <v>32</v>
      </c>
    </row>
    <row r="108" spans="1:6" s="8" customFormat="1" ht="15" customHeight="1">
      <c r="A108" s="110" t="str">
        <f>RUBRADO!A144</f>
        <v>CCCIII</v>
      </c>
      <c r="B108" s="97">
        <v>102</v>
      </c>
      <c r="C108" s="159"/>
      <c r="D108" s="13" t="str">
        <f>RUBRADO!D144</f>
        <v>Bebedero</v>
      </c>
      <c r="E108" s="93" t="str">
        <f>RUBRADO!E144</f>
        <v>u</v>
      </c>
      <c r="F108" s="29">
        <f>'[1]Licitación Paseo Costero'!$H$118</f>
        <v>3</v>
      </c>
    </row>
    <row r="109" spans="1:6" s="8" customFormat="1" ht="15" customHeight="1">
      <c r="A109" s="110" t="str">
        <f>RUBRADO!A145</f>
        <v>CCCIII</v>
      </c>
      <c r="B109" s="97">
        <v>103</v>
      </c>
      <c r="C109" s="159"/>
      <c r="D109" s="13" t="str">
        <f>RUBRADO!D145</f>
        <v>Duchero</v>
      </c>
      <c r="E109" s="93" t="str">
        <f>RUBRADO!E145</f>
        <v>u</v>
      </c>
      <c r="F109" s="29">
        <f>'[1]Licitación Paseo Costero'!$H$119</f>
        <v>3</v>
      </c>
    </row>
    <row r="110" spans="1:6" s="8" customFormat="1" ht="15" customHeight="1">
      <c r="A110" s="110" t="str">
        <f>RUBRADO!A146</f>
        <v>LXVIII</v>
      </c>
      <c r="B110" s="97">
        <v>104</v>
      </c>
      <c r="C110" s="159"/>
      <c r="D110" s="13" t="str">
        <f>RUBRADO!D146</f>
        <v>Árbol metálico</v>
      </c>
      <c r="E110" s="93" t="str">
        <f>RUBRADO!E146</f>
        <v>u</v>
      </c>
      <c r="F110" s="29">
        <f>'[1]Licitación Paseo Costero'!$H$120</f>
        <v>3</v>
      </c>
    </row>
    <row r="111" spans="1:6" s="8" customFormat="1" ht="15" customHeight="1" thickBot="1">
      <c r="A111" s="121" t="str">
        <f>RUBRADO!A147</f>
        <v>XIII</v>
      </c>
      <c r="B111" s="122">
        <v>105</v>
      </c>
      <c r="C111" s="160"/>
      <c r="D111" s="131" t="str">
        <f>RUBRADO!D147</f>
        <v>Reacondicionamiento cámara Pre-Muelle</v>
      </c>
      <c r="E111" s="95" t="str">
        <f>RUBRADO!E147</f>
        <v>gl</v>
      </c>
      <c r="F111" s="31">
        <f>'[1]Licitación Paseo Costero'!$H$121</f>
        <v>1</v>
      </c>
    </row>
    <row r="112" spans="1:6" s="8" customFormat="1" ht="15" customHeight="1">
      <c r="A112" s="108" t="str">
        <f>RUBRADO!A151</f>
        <v>XX</v>
      </c>
      <c r="B112" s="119">
        <v>106</v>
      </c>
      <c r="C112" s="158" t="s">
        <v>94</v>
      </c>
      <c r="D112" s="12" t="str">
        <f>RUBRADO!D151</f>
        <v>Suelo vegetal con césped en tepes </v>
      </c>
      <c r="E112" s="94" t="str">
        <f>RUBRADO!E151</f>
        <v>m2</v>
      </c>
      <c r="F112" s="28">
        <f>'[1]Licitación Paseo Costero'!$H$122</f>
        <v>2694.5</v>
      </c>
    </row>
    <row r="113" spans="1:6" s="8" customFormat="1" ht="15" customHeight="1">
      <c r="A113" s="110" t="str">
        <f>RUBRADO!A152</f>
        <v>XLII</v>
      </c>
      <c r="B113" s="97">
        <v>107</v>
      </c>
      <c r="C113" s="159"/>
      <c r="D113" s="11" t="str">
        <f>RUBRADO!D152</f>
        <v>Tierra negra</v>
      </c>
      <c r="E113" s="93" t="str">
        <f>RUBRADO!E152</f>
        <v>m3</v>
      </c>
      <c r="F113" s="29">
        <v>3500</v>
      </c>
    </row>
    <row r="114" spans="1:6" s="8" customFormat="1" ht="15" customHeight="1">
      <c r="A114" s="110" t="str">
        <f>RUBRADO!A153</f>
        <v>XX</v>
      </c>
      <c r="B114" s="97">
        <v>108</v>
      </c>
      <c r="C114" s="159"/>
      <c r="D114" s="11" t="str">
        <f>RUBRADO!D153</f>
        <v>Plantación de árboles</v>
      </c>
      <c r="E114" s="93" t="str">
        <f>RUBRADO!E153</f>
        <v>u</v>
      </c>
      <c r="F114" s="29">
        <f>'[1]Licitación Paseo Costero'!$H$124</f>
        <v>99</v>
      </c>
    </row>
    <row r="115" spans="1:6" s="8" customFormat="1" ht="15" customHeight="1">
      <c r="A115" s="110" t="str">
        <f>RUBRADO!A154</f>
        <v>XX</v>
      </c>
      <c r="B115" s="97">
        <v>109</v>
      </c>
      <c r="C115" s="159"/>
      <c r="D115" s="11" t="str">
        <f>RUBRADO!D154</f>
        <v>Plantación de árboles bajos</v>
      </c>
      <c r="E115" s="93" t="str">
        <f>RUBRADO!E154</f>
        <v>u</v>
      </c>
      <c r="F115" s="29">
        <f>'[1]Licitación Paseo Costero'!$H$125</f>
        <v>12</v>
      </c>
    </row>
    <row r="116" spans="1:6" s="8" customFormat="1" ht="15" customHeight="1" thickBot="1">
      <c r="A116" s="121" t="str">
        <f>RUBRADO!A155</f>
        <v>XX</v>
      </c>
      <c r="B116" s="122">
        <v>110</v>
      </c>
      <c r="C116" s="160"/>
      <c r="D116" s="130" t="str">
        <f>RUBRADO!D155</f>
        <v>Plantas- arbustos</v>
      </c>
      <c r="E116" s="95" t="str">
        <f>RUBRADO!E155</f>
        <v>u</v>
      </c>
      <c r="F116" s="31">
        <f>'[1]Licitación Paseo Costero'!$H$126</f>
        <v>409</v>
      </c>
    </row>
    <row r="117" spans="1:6" s="8" customFormat="1" ht="15">
      <c r="A117" s="108" t="str">
        <f>RUBRADO!A159</f>
        <v>I</v>
      </c>
      <c r="B117" s="119">
        <v>111</v>
      </c>
      <c r="C117" s="158" t="s">
        <v>8</v>
      </c>
      <c r="D117" s="12" t="str">
        <f>RUBRADO!D159</f>
        <v>Movilización Av. Cerrito</v>
      </c>
      <c r="E117" s="94" t="str">
        <f>RUBRADO!E159</f>
        <v>Global</v>
      </c>
      <c r="F117" s="28">
        <f>'[1]Licitación Paseo Costero'!$I$9</f>
        <v>1</v>
      </c>
    </row>
    <row r="118" spans="1:6" s="9" customFormat="1" ht="15" customHeight="1">
      <c r="A118" s="110" t="str">
        <f>RUBRADO!A160</f>
        <v>I</v>
      </c>
      <c r="B118" s="97">
        <v>112</v>
      </c>
      <c r="C118" s="159"/>
      <c r="D118" s="11" t="str">
        <f>RUBRADO!D160</f>
        <v>Seguridad de Obra Av. Cerrito</v>
      </c>
      <c r="E118" s="93" t="str">
        <f>RUBRADO!E160</f>
        <v>Global</v>
      </c>
      <c r="F118" s="29">
        <f>'[1]Licitación Paseo Costero'!$I$10</f>
        <v>1</v>
      </c>
    </row>
    <row r="119" spans="1:6" s="9" customFormat="1" ht="15" customHeight="1">
      <c r="A119" s="110" t="str">
        <f>RUBRADO!A161</f>
        <v>II</v>
      </c>
      <c r="B119" s="97">
        <v>113</v>
      </c>
      <c r="C119" s="159"/>
      <c r="D119" s="11" t="str">
        <f>RUBRADO!D161</f>
        <v>Recuperación ambiental Av. Cerrito</v>
      </c>
      <c r="E119" s="93" t="str">
        <f>RUBRADO!E161</f>
        <v>Global</v>
      </c>
      <c r="F119" s="29">
        <f>'[1]Licitación Paseo Costero'!$I$11</f>
        <v>1</v>
      </c>
    </row>
    <row r="120" spans="1:6" s="9" customFormat="1" ht="15" customHeight="1" thickBot="1">
      <c r="A120" s="121" t="str">
        <f>RUBRADO!A162</f>
        <v>CDIII</v>
      </c>
      <c r="B120" s="122">
        <v>114</v>
      </c>
      <c r="C120" s="160"/>
      <c r="D120" s="130" t="str">
        <f>RUBRADO!D162</f>
        <v>Cartel de Obra Av. Cerrito</v>
      </c>
      <c r="E120" s="95" t="str">
        <f>RUBRADO!E162</f>
        <v>u</v>
      </c>
      <c r="F120" s="31">
        <f>'[1]Licitación Paseo Costero'!$I$12</f>
        <v>1</v>
      </c>
    </row>
    <row r="121" spans="1:6" s="9" customFormat="1" ht="15" customHeight="1" thickBot="1">
      <c r="A121" s="147" t="str">
        <f>RUBRADO!A166</f>
        <v>III</v>
      </c>
      <c r="B121" s="148">
        <v>115</v>
      </c>
      <c r="C121" s="142" t="s">
        <v>17</v>
      </c>
      <c r="D121" s="149" t="str">
        <f>RUBRADO!D166</f>
        <v>Excavación no clasificada a préstamo (con transporte) Av. Cerrito</v>
      </c>
      <c r="E121" s="150" t="str">
        <f>RUBRADO!E166</f>
        <v>m3</v>
      </c>
      <c r="F121" s="151">
        <f>'[1]Licitación Paseo Costero'!$I$13</f>
        <v>2074</v>
      </c>
    </row>
    <row r="122" spans="1:6" s="9" customFormat="1" ht="15" customHeight="1">
      <c r="A122" s="108" t="str">
        <f>RUBRADO!A170</f>
        <v>VII</v>
      </c>
      <c r="B122" s="119">
        <v>116</v>
      </c>
      <c r="C122" s="158" t="s">
        <v>16</v>
      </c>
      <c r="D122" s="12" t="str">
        <f>RUBRADO!D170</f>
        <v>Escarificado, conformación y compactación de capa de base Av. Cerrito</v>
      </c>
      <c r="E122" s="94" t="str">
        <f>RUBRADO!E170</f>
        <v>m3</v>
      </c>
      <c r="F122" s="28">
        <f>'[1]Licitación Paseo Costero'!$I$14</f>
        <v>16450</v>
      </c>
    </row>
    <row r="123" spans="1:6" s="9" customFormat="1" ht="15" customHeight="1">
      <c r="A123" s="110" t="str">
        <f>RUBRADO!A171</f>
        <v>VII</v>
      </c>
      <c r="B123" s="97">
        <v>117</v>
      </c>
      <c r="C123" s="159"/>
      <c r="D123" s="11" t="str">
        <f>RUBRADO!D171</f>
        <v>Sub base granular CBR&gt; 60% (con transporte) </v>
      </c>
      <c r="E123" s="93" t="str">
        <f>RUBRADO!E171</f>
        <v>m3</v>
      </c>
      <c r="F123" s="29">
        <f>'[1]Licitación Paseo Costero'!$I$16</f>
        <v>588</v>
      </c>
    </row>
    <row r="124" spans="1:6" s="9" customFormat="1" ht="18" customHeight="1" thickBot="1">
      <c r="A124" s="121" t="str">
        <f>RUBRADO!A172</f>
        <v>VII</v>
      </c>
      <c r="B124" s="122">
        <v>118</v>
      </c>
      <c r="C124" s="160"/>
      <c r="D124" s="130" t="str">
        <f>RUBRADO!D172</f>
        <v>Base granular CBR&gt; 80% (con transporte) Av. Cerrito</v>
      </c>
      <c r="E124" s="95" t="str">
        <f>RUBRADO!E172</f>
        <v>m3</v>
      </c>
      <c r="F124" s="31">
        <f>'[1]Licitación Paseo Costero'!$I$17</f>
        <v>640</v>
      </c>
    </row>
    <row r="125" spans="1:6" s="9" customFormat="1" ht="15.75" thickBot="1">
      <c r="A125" s="152" t="str">
        <f>RUBRADO!A176</f>
        <v>X</v>
      </c>
      <c r="B125" s="153">
        <v>119</v>
      </c>
      <c r="C125" s="143" t="s">
        <v>19</v>
      </c>
      <c r="D125" s="154" t="str">
        <f>RUBRADO!D176</f>
        <v>Tapa de hormigón armado sobre reja de captación </v>
      </c>
      <c r="E125" s="155" t="str">
        <f>RUBRADO!E176</f>
        <v>m3</v>
      </c>
      <c r="F125" s="156">
        <f>'[1]Licitación Paseo Costero'!$I$34</f>
        <v>0.23</v>
      </c>
    </row>
    <row r="126" spans="1:6" s="9" customFormat="1" ht="15" customHeight="1" thickBot="1">
      <c r="A126" s="125" t="str">
        <f>RUBRADO!A180</f>
        <v>CCCIII</v>
      </c>
      <c r="B126" s="126">
        <v>120</v>
      </c>
      <c r="C126" s="127" t="s">
        <v>29</v>
      </c>
      <c r="D126" s="134" t="str">
        <f>RUBRADO!D180</f>
        <v>Cordón prefab. en hormigón simple pegado in situ</v>
      </c>
      <c r="E126" s="129" t="str">
        <f>RUBRADO!E180</f>
        <v>ml</v>
      </c>
      <c r="F126" s="92">
        <f>'[1]Licitación Paseo Costero'!$I$36</f>
        <v>550</v>
      </c>
    </row>
    <row r="127" spans="1:6" s="9" customFormat="1" ht="15" customHeight="1">
      <c r="A127" s="108" t="str">
        <f>RUBRADO!A184</f>
        <v>XIII</v>
      </c>
      <c r="B127" s="119">
        <v>121</v>
      </c>
      <c r="C127" s="158" t="s">
        <v>20</v>
      </c>
      <c r="D127" s="12" t="str">
        <f>RUBRADO!D184</f>
        <v>Cordón cuneta de hormigón Av. Cerrito</v>
      </c>
      <c r="E127" s="94" t="str">
        <f>RUBRADO!E184</f>
        <v>ml</v>
      </c>
      <c r="F127" s="28">
        <f>'[1]Licitación Paseo Costero'!$I$41</f>
        <v>275</v>
      </c>
    </row>
    <row r="128" spans="1:6" s="9" customFormat="1" ht="15" customHeight="1">
      <c r="A128" s="110" t="str">
        <f>RUBRADO!A185</f>
        <v>XIII</v>
      </c>
      <c r="B128" s="97">
        <v>122</v>
      </c>
      <c r="C128" s="159"/>
      <c r="D128" s="11" t="str">
        <f>RUBRADO!D185</f>
        <v>Boca de tormenta tipo 1</v>
      </c>
      <c r="E128" s="93" t="str">
        <f>RUBRADO!E185</f>
        <v>u</v>
      </c>
      <c r="F128" s="29">
        <f>'[1]Licitación Paseo Costero'!$I$48</f>
        <v>5</v>
      </c>
    </row>
    <row r="129" spans="1:6" s="9" customFormat="1" ht="15" customHeight="1">
      <c r="A129" s="110" t="str">
        <f>RUBRADO!A186</f>
        <v>XIII</v>
      </c>
      <c r="B129" s="97">
        <v>123</v>
      </c>
      <c r="C129" s="159"/>
      <c r="D129" s="11" t="str">
        <f>RUBRADO!D186</f>
        <v>Boca de tormenta tipo 2 Av. Cerrito</v>
      </c>
      <c r="E129" s="93" t="str">
        <f>RUBRADO!E186</f>
        <v>u</v>
      </c>
      <c r="F129" s="29">
        <f>'[1]Licitación Paseo Costero'!$I$49</f>
        <v>7</v>
      </c>
    </row>
    <row r="130" spans="1:6" s="9" customFormat="1" ht="15" customHeight="1">
      <c r="A130" s="110" t="str">
        <f>RUBRADO!A187</f>
        <v>D</v>
      </c>
      <c r="B130" s="97">
        <v>124</v>
      </c>
      <c r="C130" s="159"/>
      <c r="D130" s="11" t="str">
        <f>RUBRADO!D187</f>
        <v>Conexión de bocas de tormenta a colector (PVC DN 315mm, serie 20)</v>
      </c>
      <c r="E130" s="93" t="str">
        <f>RUBRADO!E187</f>
        <v>ml</v>
      </c>
      <c r="F130" s="29">
        <f>'[1]Licitación Paseo Costero'!$I$50</f>
        <v>88</v>
      </c>
    </row>
    <row r="131" spans="1:6" s="9" customFormat="1" ht="15" customHeight="1">
      <c r="A131" s="110" t="str">
        <f>RUBRADO!A188</f>
        <v>XLIV</v>
      </c>
      <c r="B131" s="97">
        <v>125</v>
      </c>
      <c r="C131" s="159"/>
      <c r="D131" s="11" t="str">
        <f>RUBRADO!D188</f>
        <v>Limpieza y desobstrucción de rejas existentes</v>
      </c>
      <c r="E131" s="93" t="str">
        <f>RUBRADO!E188</f>
        <v>u</v>
      </c>
      <c r="F131" s="29">
        <f>'[1]Licitación Paseo Costero'!$I$54</f>
        <v>39</v>
      </c>
    </row>
    <row r="132" spans="1:6" s="9" customFormat="1" ht="15" customHeight="1" thickBot="1">
      <c r="A132" s="121" t="str">
        <f>RUBRADO!A189</f>
        <v>X</v>
      </c>
      <c r="B132" s="122">
        <v>126</v>
      </c>
      <c r="C132" s="160"/>
      <c r="D132" s="130" t="str">
        <f>RUBRADO!D189</f>
        <v>Tosca cemento para protección de colector pluvial </v>
      </c>
      <c r="E132" s="95" t="str">
        <f>RUBRADO!E189</f>
        <v>m3</v>
      </c>
      <c r="F132" s="31">
        <f>'[1]Licitación Paseo Costero'!$I$55</f>
        <v>2075</v>
      </c>
    </row>
    <row r="133" spans="1:6" s="9" customFormat="1" ht="15" customHeight="1">
      <c r="A133" s="108" t="str">
        <f>RUBRADO!A193</f>
        <v>CCCVI</v>
      </c>
      <c r="B133" s="119">
        <v>127</v>
      </c>
      <c r="C133" s="158" t="s">
        <v>21</v>
      </c>
      <c r="D133" s="14" t="str">
        <f>RUBRADO!D193</f>
        <v>Bases, zanjas y canalizaciones Av. Cerrito</v>
      </c>
      <c r="E133" s="94" t="str">
        <f>RUBRADO!E193</f>
        <v>gl</v>
      </c>
      <c r="F133" s="28">
        <f>'[1]Licitación Paseo Costero'!$I$80</f>
        <v>1</v>
      </c>
    </row>
    <row r="134" spans="1:6" s="9" customFormat="1" ht="15" customHeight="1" thickBot="1">
      <c r="A134" s="121" t="str">
        <f>RUBRADO!A194</f>
        <v>D</v>
      </c>
      <c r="B134" s="122">
        <v>128</v>
      </c>
      <c r="C134" s="160"/>
      <c r="D134" s="131" t="str">
        <f>RUBRADO!D194</f>
        <v>Cruce de calle Av. Cerrito</v>
      </c>
      <c r="E134" s="95" t="str">
        <f>RUBRADO!E194</f>
        <v>ml</v>
      </c>
      <c r="F134" s="31">
        <f>'[1]Licitación Paseo Costero'!$I$81</f>
        <v>15</v>
      </c>
    </row>
    <row r="135" spans="1:6" s="9" customFormat="1" ht="15" customHeight="1">
      <c r="A135" s="108" t="str">
        <f>RUBRADO!A198</f>
        <v>CCCI</v>
      </c>
      <c r="B135" s="119">
        <v>129</v>
      </c>
      <c r="C135" s="158" t="s">
        <v>54</v>
      </c>
      <c r="D135" s="12" t="str">
        <f>RUBRADO!D198</f>
        <v>Señal clase 2 instalada (sin poste) Av. Cerrito</v>
      </c>
      <c r="E135" s="94" t="str">
        <f>RUBRADO!E198</f>
        <v>m2</v>
      </c>
      <c r="F135" s="28">
        <f>'[1]Licitación Paseo Costero'!$I$87</f>
        <v>9.36</v>
      </c>
    </row>
    <row r="136" spans="1:6" s="9" customFormat="1" ht="15" customHeight="1">
      <c r="A136" s="110" t="str">
        <f>RUBRADO!A199</f>
        <v>CCCIII</v>
      </c>
      <c r="B136" s="97">
        <v>130</v>
      </c>
      <c r="C136" s="159"/>
      <c r="D136" s="11" t="str">
        <f>RUBRADO!D199</f>
        <v>Poste para señales galvanizadas Tipo A Av. Cerrito</v>
      </c>
      <c r="E136" s="93" t="str">
        <f>RUBRADO!E199</f>
        <v>u</v>
      </c>
      <c r="F136" s="29">
        <f>'[1]Licitación Paseo Costero'!$I$90</f>
        <v>33</v>
      </c>
    </row>
    <row r="137" spans="1:6" s="9" customFormat="1" ht="15" customHeight="1">
      <c r="A137" s="110" t="str">
        <f>RUBRADO!A200</f>
        <v>CCCIII</v>
      </c>
      <c r="B137" s="97">
        <v>131</v>
      </c>
      <c r="C137" s="159"/>
      <c r="D137" s="11" t="str">
        <f>RUBRADO!D200</f>
        <v>Poste para señales galvanizadas Tipo B Av. Cerrito</v>
      </c>
      <c r="E137" s="93" t="str">
        <f>RUBRADO!E200</f>
        <v>u</v>
      </c>
      <c r="F137" s="29">
        <f>'[1]Licitación Paseo Costero'!$I$91</f>
        <v>2</v>
      </c>
    </row>
    <row r="138" spans="1:6" s="9" customFormat="1" ht="15.75" thickBot="1">
      <c r="A138" s="121" t="str">
        <f>RUBRADO!A201</f>
        <v>CCCIV</v>
      </c>
      <c r="B138" s="122">
        <v>132</v>
      </c>
      <c r="C138" s="160"/>
      <c r="D138" s="130" t="str">
        <f>RUBRADO!D201</f>
        <v>Delineador reflectivo vial (tacha) Av. Cerrito</v>
      </c>
      <c r="E138" s="95" t="str">
        <f>RUBRADO!E201</f>
        <v>u</v>
      </c>
      <c r="F138" s="31">
        <f>'[1]Licitación Paseo Costero'!$I$99</f>
        <v>391</v>
      </c>
    </row>
    <row r="139" spans="1:6" s="9" customFormat="1" ht="30.75" thickBot="1">
      <c r="A139" s="125" t="str">
        <f>RUBRADO!A205</f>
        <v>XLII</v>
      </c>
      <c r="B139" s="126">
        <v>133</v>
      </c>
      <c r="C139" s="127" t="s">
        <v>94</v>
      </c>
      <c r="D139" s="133" t="str">
        <f>RUBRADO!D205</f>
        <v>Relleno de canteros centrales </v>
      </c>
      <c r="E139" s="129" t="str">
        <f>RUBRADO!E205</f>
        <v>m3</v>
      </c>
      <c r="F139" s="92">
        <f>'[1]Licitación Paseo Costero'!$I$127</f>
        <v>697</v>
      </c>
    </row>
    <row r="140" spans="1:6" s="9" customFormat="1" ht="15" customHeight="1">
      <c r="A140"/>
      <c r="B140"/>
      <c r="E140" s="10"/>
      <c r="F140" s="90"/>
    </row>
    <row r="141" spans="1:6" s="9" customFormat="1" ht="15" customHeight="1" thickBot="1">
      <c r="A141"/>
      <c r="B141"/>
      <c r="E141" s="10"/>
      <c r="F141" s="90"/>
    </row>
    <row r="142" spans="1:6" s="1" customFormat="1" ht="15.75" thickBot="1">
      <c r="A142" s="144" t="s">
        <v>193</v>
      </c>
      <c r="B142" s="141">
        <v>134</v>
      </c>
      <c r="C142" s="137" t="s">
        <v>211</v>
      </c>
      <c r="D142" s="140" t="s">
        <v>213</v>
      </c>
      <c r="E142" s="138" t="s">
        <v>7</v>
      </c>
      <c r="F142" s="139">
        <v>1</v>
      </c>
    </row>
    <row r="143" spans="1:6" s="1" customFormat="1" ht="15" customHeight="1">
      <c r="A143"/>
      <c r="B143"/>
      <c r="E143" s="2"/>
      <c r="F143" s="91"/>
    </row>
    <row r="146" ht="12.75">
      <c r="F146"/>
    </row>
    <row r="147" ht="12.75">
      <c r="F147"/>
    </row>
    <row r="148" ht="12.75">
      <c r="F148"/>
    </row>
    <row r="149" ht="12.75">
      <c r="F149"/>
    </row>
    <row r="150" ht="12.75">
      <c r="F150"/>
    </row>
  </sheetData>
  <sheetProtection/>
  <mergeCells count="26">
    <mergeCell ref="B1:F1"/>
    <mergeCell ref="C3:F3"/>
    <mergeCell ref="B4:B5"/>
    <mergeCell ref="C4:C5"/>
    <mergeCell ref="D4:D5"/>
    <mergeCell ref="E4:E5"/>
    <mergeCell ref="F4:F5"/>
    <mergeCell ref="C33:C46"/>
    <mergeCell ref="A4:A5"/>
    <mergeCell ref="C7:C10"/>
    <mergeCell ref="C12:C14"/>
    <mergeCell ref="C15:C20"/>
    <mergeCell ref="C117:C120"/>
    <mergeCell ref="C122:C124"/>
    <mergeCell ref="C127:C132"/>
    <mergeCell ref="C133:C134"/>
    <mergeCell ref="C21:C30"/>
    <mergeCell ref="C31:C32"/>
    <mergeCell ref="C135:C138"/>
    <mergeCell ref="C47:C55"/>
    <mergeCell ref="C56:C65"/>
    <mergeCell ref="C66:C71"/>
    <mergeCell ref="C72:C74"/>
    <mergeCell ref="C75:C89"/>
    <mergeCell ref="C90:C111"/>
    <mergeCell ref="C112:C116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8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3"/>
  <sheetViews>
    <sheetView tabSelected="1" zoomScale="75" zoomScaleNormal="75" zoomScalePageLayoutView="0" workbookViewId="0" topLeftCell="A55">
      <selection activeCell="C217" sqref="C217"/>
    </sheetView>
  </sheetViews>
  <sheetFormatPr defaultColWidth="11.421875" defaultRowHeight="12.75"/>
  <cols>
    <col min="1" max="1" width="8.7109375" style="0" bestFit="1" customWidth="1"/>
    <col min="2" max="2" width="5.28125" style="0" bestFit="1" customWidth="1"/>
    <col min="3" max="3" width="39.421875" style="0" customWidth="1"/>
    <col min="4" max="4" width="74.00390625" style="0" customWidth="1"/>
    <col min="5" max="5" width="7.00390625" style="0" bestFit="1" customWidth="1"/>
    <col min="6" max="6" width="11.00390625" style="89" bestFit="1" customWidth="1"/>
    <col min="7" max="7" width="46.57421875" style="0" bestFit="1" customWidth="1"/>
    <col min="8" max="8" width="28.00390625" style="0" bestFit="1" customWidth="1"/>
    <col min="9" max="9" width="21.57421875" style="0" bestFit="1" customWidth="1"/>
  </cols>
  <sheetData>
    <row r="1" spans="1:9" s="74" customFormat="1" ht="110.25" customHeight="1">
      <c r="A1" s="181" t="s">
        <v>212</v>
      </c>
      <c r="B1" s="181"/>
      <c r="C1" s="181"/>
      <c r="D1" s="181"/>
      <c r="E1" s="181"/>
      <c r="F1" s="181"/>
      <c r="G1" s="181"/>
      <c r="H1" s="181"/>
      <c r="I1" s="181"/>
    </row>
    <row r="2" spans="2:9" ht="15" thickBot="1">
      <c r="B2" s="18"/>
      <c r="C2" s="18"/>
      <c r="D2" s="19"/>
      <c r="E2" s="20"/>
      <c r="F2" s="79"/>
      <c r="G2" s="21"/>
      <c r="H2" s="21"/>
      <c r="I2" s="21"/>
    </row>
    <row r="3" spans="1:9" ht="13.5" customHeight="1" thickBot="1">
      <c r="A3" s="199" t="s">
        <v>153</v>
      </c>
      <c r="B3" s="200"/>
      <c r="C3" s="200"/>
      <c r="D3" s="200"/>
      <c r="E3" s="200"/>
      <c r="F3" s="200"/>
      <c r="G3" s="200"/>
      <c r="H3" s="200"/>
      <c r="I3" s="201"/>
    </row>
    <row r="4" spans="1:9" ht="12.75" customHeight="1">
      <c r="A4" s="162" t="s">
        <v>186</v>
      </c>
      <c r="B4" s="157" t="s">
        <v>42</v>
      </c>
      <c r="C4" s="183" t="s">
        <v>112</v>
      </c>
      <c r="D4" s="183" t="s">
        <v>148</v>
      </c>
      <c r="E4" s="185" t="s">
        <v>0</v>
      </c>
      <c r="F4" s="187" t="s">
        <v>149</v>
      </c>
      <c r="G4" s="177" t="s">
        <v>150</v>
      </c>
      <c r="H4" s="177" t="s">
        <v>151</v>
      </c>
      <c r="I4" s="179" t="s">
        <v>152</v>
      </c>
    </row>
    <row r="5" spans="1:9" ht="13.5" customHeight="1" thickBot="1">
      <c r="A5" s="163"/>
      <c r="B5" s="182"/>
      <c r="C5" s="184"/>
      <c r="D5" s="184"/>
      <c r="E5" s="186"/>
      <c r="F5" s="188"/>
      <c r="G5" s="178"/>
      <c r="H5" s="178"/>
      <c r="I5" s="180"/>
    </row>
    <row r="6" spans="2:9" ht="15.75" thickBot="1">
      <c r="B6" s="22"/>
      <c r="C6" s="23"/>
      <c r="D6" s="24"/>
      <c r="E6" s="24"/>
      <c r="F6" s="25"/>
      <c r="G6" s="25"/>
      <c r="H6" s="25"/>
      <c r="I6" s="25"/>
    </row>
    <row r="7" spans="1:9" ht="14.25" customHeight="1">
      <c r="A7" s="108" t="s">
        <v>187</v>
      </c>
      <c r="B7" s="102">
        <v>1</v>
      </c>
      <c r="C7" s="158" t="s">
        <v>8</v>
      </c>
      <c r="D7" s="12" t="s">
        <v>113</v>
      </c>
      <c r="E7" s="26" t="s">
        <v>1</v>
      </c>
      <c r="F7" s="27">
        <f>'[1]Licitación Paseo Costero'!$H$9</f>
        <v>1</v>
      </c>
      <c r="G7" s="27"/>
      <c r="H7" s="27"/>
      <c r="I7" s="28"/>
    </row>
    <row r="8" spans="1:9" ht="14.25" customHeight="1">
      <c r="A8" s="110" t="s">
        <v>187</v>
      </c>
      <c r="B8" s="103">
        <v>2</v>
      </c>
      <c r="C8" s="159"/>
      <c r="D8" s="11" t="s">
        <v>114</v>
      </c>
      <c r="E8" s="15" t="s">
        <v>1</v>
      </c>
      <c r="F8" s="16">
        <f>'[1]Licitación Paseo Costero'!$H$10</f>
        <v>1</v>
      </c>
      <c r="G8" s="16"/>
      <c r="H8" s="16"/>
      <c r="I8" s="29"/>
    </row>
    <row r="9" spans="1:9" ht="14.25" customHeight="1">
      <c r="A9" s="110" t="s">
        <v>188</v>
      </c>
      <c r="B9" s="103">
        <v>3</v>
      </c>
      <c r="C9" s="159"/>
      <c r="D9" s="11" t="s">
        <v>115</v>
      </c>
      <c r="E9" s="15" t="s">
        <v>1</v>
      </c>
      <c r="F9" s="16">
        <f>'[1]Licitación Paseo Costero'!$H$11</f>
        <v>1</v>
      </c>
      <c r="G9" s="16"/>
      <c r="H9" s="16"/>
      <c r="I9" s="29"/>
    </row>
    <row r="10" spans="1:9" ht="14.25" customHeight="1">
      <c r="A10" s="110" t="s">
        <v>189</v>
      </c>
      <c r="B10" s="103">
        <v>4</v>
      </c>
      <c r="C10" s="159"/>
      <c r="D10" s="11" t="s">
        <v>116</v>
      </c>
      <c r="E10" s="15" t="s">
        <v>12</v>
      </c>
      <c r="F10" s="16">
        <f>'[1]Licitación Paseo Costero'!$H$12</f>
        <v>1</v>
      </c>
      <c r="G10" s="16"/>
      <c r="H10" s="16"/>
      <c r="I10" s="29"/>
    </row>
    <row r="11" spans="1:9" ht="15.75" thickBot="1">
      <c r="A11" s="109"/>
      <c r="B11" s="104"/>
      <c r="C11" s="160"/>
      <c r="D11" s="189" t="s">
        <v>154</v>
      </c>
      <c r="E11" s="189"/>
      <c r="F11" s="189"/>
      <c r="G11" s="189"/>
      <c r="H11" s="30"/>
      <c r="I11" s="31"/>
    </row>
    <row r="12" spans="2:9" ht="15">
      <c r="B12" s="32"/>
      <c r="C12" s="32"/>
      <c r="D12" s="32"/>
      <c r="E12" s="32"/>
      <c r="F12" s="32"/>
      <c r="G12" s="32"/>
      <c r="H12" s="32"/>
      <c r="I12" s="32"/>
    </row>
    <row r="13" spans="2:9" ht="15.75" thickBot="1">
      <c r="B13" s="32"/>
      <c r="C13" s="32"/>
      <c r="D13" s="32"/>
      <c r="E13" s="32"/>
      <c r="F13" s="32"/>
      <c r="G13" s="32"/>
      <c r="H13" s="32"/>
      <c r="I13" s="32"/>
    </row>
    <row r="14" spans="1:9" ht="14.25" customHeight="1">
      <c r="A14" s="108" t="s">
        <v>190</v>
      </c>
      <c r="B14" s="102">
        <v>5</v>
      </c>
      <c r="C14" s="158" t="s">
        <v>17</v>
      </c>
      <c r="D14" s="14" t="s">
        <v>117</v>
      </c>
      <c r="E14" s="26" t="s">
        <v>2</v>
      </c>
      <c r="F14" s="27">
        <f>'[1]Licitación Paseo Costero'!$H$13</f>
        <v>1500</v>
      </c>
      <c r="G14" s="27"/>
      <c r="H14" s="27"/>
      <c r="I14" s="28"/>
    </row>
    <row r="15" spans="1:9" ht="15.75" thickBot="1">
      <c r="A15" s="109"/>
      <c r="B15" s="105"/>
      <c r="C15" s="160"/>
      <c r="D15" s="189" t="s">
        <v>155</v>
      </c>
      <c r="E15" s="189"/>
      <c r="F15" s="189"/>
      <c r="G15" s="189"/>
      <c r="H15" s="30"/>
      <c r="I15" s="31"/>
    </row>
    <row r="16" ht="12.75">
      <c r="F16"/>
    </row>
    <row r="17" ht="13.5" thickBot="1">
      <c r="F17"/>
    </row>
    <row r="18" spans="1:9" ht="14.25" customHeight="1">
      <c r="A18" s="108" t="s">
        <v>191</v>
      </c>
      <c r="B18" s="102">
        <v>6</v>
      </c>
      <c r="C18" s="158" t="s">
        <v>16</v>
      </c>
      <c r="D18" s="12" t="s">
        <v>118</v>
      </c>
      <c r="E18" s="26" t="s">
        <v>2</v>
      </c>
      <c r="F18" s="27">
        <f>'[1]Licitación Paseo Costero'!$H$14</f>
        <v>720</v>
      </c>
      <c r="G18" s="27"/>
      <c r="H18" s="27"/>
      <c r="I18" s="28"/>
    </row>
    <row r="19" spans="1:9" ht="14.25" customHeight="1">
      <c r="A19" s="110" t="s">
        <v>191</v>
      </c>
      <c r="B19" s="103">
        <v>7</v>
      </c>
      <c r="C19" s="159"/>
      <c r="D19" s="11" t="s">
        <v>5</v>
      </c>
      <c r="E19" s="15" t="s">
        <v>2</v>
      </c>
      <c r="F19" s="16">
        <f>'[1]Licitación Paseo Costero'!$H$15</f>
        <v>12079</v>
      </c>
      <c r="G19" s="16"/>
      <c r="H19" s="16"/>
      <c r="I19" s="29"/>
    </row>
    <row r="20" spans="1:9" ht="14.25" customHeight="1">
      <c r="A20" s="110" t="s">
        <v>191</v>
      </c>
      <c r="B20" s="103">
        <v>8</v>
      </c>
      <c r="C20" s="159"/>
      <c r="D20" s="11" t="s">
        <v>119</v>
      </c>
      <c r="E20" s="15" t="s">
        <v>2</v>
      </c>
      <c r="F20" s="16">
        <f>'[1]Licitación Paseo Costero'!$H$17</f>
        <v>8089</v>
      </c>
      <c r="G20" s="16"/>
      <c r="H20" s="16"/>
      <c r="I20" s="29"/>
    </row>
    <row r="21" spans="1:9" ht="15.75" thickBot="1">
      <c r="A21" s="109"/>
      <c r="B21" s="105"/>
      <c r="C21" s="160"/>
      <c r="D21" s="190" t="s">
        <v>156</v>
      </c>
      <c r="E21" s="190"/>
      <c r="F21" s="190"/>
      <c r="G21" s="190"/>
      <c r="H21" s="30"/>
      <c r="I21" s="31"/>
    </row>
    <row r="22" spans="2:9" ht="12.75" customHeight="1">
      <c r="B22" s="191"/>
      <c r="C22" s="191"/>
      <c r="D22" s="191"/>
      <c r="E22" s="191"/>
      <c r="F22" s="191"/>
      <c r="G22" s="191"/>
      <c r="H22" s="191"/>
      <c r="I22" s="191"/>
    </row>
    <row r="23" spans="2:9" ht="13.5" customHeight="1" thickBot="1">
      <c r="B23" s="191"/>
      <c r="C23" s="191"/>
      <c r="D23" s="191"/>
      <c r="E23" s="191"/>
      <c r="F23" s="191"/>
      <c r="G23" s="191"/>
      <c r="H23" s="191"/>
      <c r="I23" s="191"/>
    </row>
    <row r="24" spans="1:9" ht="14.25" customHeight="1">
      <c r="A24" s="108" t="s">
        <v>192</v>
      </c>
      <c r="B24" s="106">
        <v>9</v>
      </c>
      <c r="C24" s="158" t="s">
        <v>18</v>
      </c>
      <c r="D24" s="14" t="s">
        <v>177</v>
      </c>
      <c r="E24" s="26" t="s">
        <v>6</v>
      </c>
      <c r="F24" s="27">
        <f>'[1]Licitación Paseo Costero'!$H$18</f>
        <v>310</v>
      </c>
      <c r="G24" s="27"/>
      <c r="H24" s="27"/>
      <c r="I24" s="28"/>
    </row>
    <row r="25" spans="1:9" ht="14.25" customHeight="1">
      <c r="A25" s="110" t="s">
        <v>192</v>
      </c>
      <c r="B25" s="103">
        <v>10</v>
      </c>
      <c r="C25" s="159"/>
      <c r="D25" s="13" t="s">
        <v>15</v>
      </c>
      <c r="E25" s="15" t="s">
        <v>2</v>
      </c>
      <c r="F25" s="16">
        <f>'[1]Licitación Paseo Costero'!$H$19</f>
        <v>25</v>
      </c>
      <c r="G25" s="16"/>
      <c r="H25" s="16"/>
      <c r="I25" s="29"/>
    </row>
    <row r="26" spans="1:9" ht="14.25" customHeight="1">
      <c r="A26" s="110" t="s">
        <v>192</v>
      </c>
      <c r="B26" s="103">
        <v>11</v>
      </c>
      <c r="C26" s="159"/>
      <c r="D26" s="11" t="s">
        <v>175</v>
      </c>
      <c r="E26" s="15" t="s">
        <v>2</v>
      </c>
      <c r="F26" s="16">
        <f>'[1]Licitación Paseo Costero'!$H$20</f>
        <v>115.2</v>
      </c>
      <c r="G26" s="16"/>
      <c r="H26" s="16"/>
      <c r="I26" s="29"/>
    </row>
    <row r="27" spans="1:9" ht="14.25" customHeight="1">
      <c r="A27" s="110" t="s">
        <v>192</v>
      </c>
      <c r="B27" s="103">
        <v>12</v>
      </c>
      <c r="C27" s="159"/>
      <c r="D27" s="11" t="s">
        <v>44</v>
      </c>
      <c r="E27" s="15" t="s">
        <v>2</v>
      </c>
      <c r="F27" s="16">
        <f>'[1]Licitación Paseo Costero'!$H$21</f>
        <v>62.8</v>
      </c>
      <c r="G27" s="16"/>
      <c r="H27" s="16"/>
      <c r="I27" s="29"/>
    </row>
    <row r="28" spans="1:9" ht="14.25" customHeight="1">
      <c r="A28" s="110" t="s">
        <v>192</v>
      </c>
      <c r="B28" s="103">
        <v>13</v>
      </c>
      <c r="C28" s="159"/>
      <c r="D28" s="11" t="s">
        <v>45</v>
      </c>
      <c r="E28" s="15" t="s">
        <v>12</v>
      </c>
      <c r="F28" s="16">
        <f>'[1]Licitación Paseo Costero'!$H$22</f>
        <v>15</v>
      </c>
      <c r="G28" s="16"/>
      <c r="H28" s="16"/>
      <c r="I28" s="29"/>
    </row>
    <row r="29" spans="1:9" ht="14.25" customHeight="1">
      <c r="A29" s="112" t="s">
        <v>190</v>
      </c>
      <c r="B29" s="103">
        <v>14</v>
      </c>
      <c r="C29" s="159"/>
      <c r="D29" s="101" t="s">
        <v>183</v>
      </c>
      <c r="E29" s="15" t="s">
        <v>7</v>
      </c>
      <c r="F29" s="16">
        <f>'[1]Licitación Paseo Costero'!$H$23</f>
        <v>1</v>
      </c>
      <c r="G29" s="16"/>
      <c r="H29" s="16"/>
      <c r="I29" s="29"/>
    </row>
    <row r="30" spans="1:9" ht="15.75" thickBot="1">
      <c r="A30" s="109"/>
      <c r="B30" s="105"/>
      <c r="C30" s="160"/>
      <c r="D30" s="190" t="s">
        <v>157</v>
      </c>
      <c r="E30" s="190"/>
      <c r="F30" s="190"/>
      <c r="G30" s="190"/>
      <c r="H30" s="30"/>
      <c r="I30" s="31"/>
    </row>
    <row r="31" spans="2:9" ht="12.75" customHeight="1">
      <c r="B31" s="191"/>
      <c r="C31" s="191"/>
      <c r="D31" s="191"/>
      <c r="E31" s="191"/>
      <c r="F31" s="191"/>
      <c r="G31" s="191"/>
      <c r="H31" s="191"/>
      <c r="I31" s="191"/>
    </row>
    <row r="32" spans="2:9" ht="13.5" customHeight="1" thickBot="1">
      <c r="B32" s="191"/>
      <c r="C32" s="191"/>
      <c r="D32" s="191"/>
      <c r="E32" s="191"/>
      <c r="F32" s="191"/>
      <c r="G32" s="191"/>
      <c r="H32" s="191"/>
      <c r="I32" s="191"/>
    </row>
    <row r="33" spans="1:9" ht="14.25" customHeight="1">
      <c r="A33" s="108" t="s">
        <v>193</v>
      </c>
      <c r="B33" s="102">
        <v>15</v>
      </c>
      <c r="C33" s="158" t="s">
        <v>19</v>
      </c>
      <c r="D33" s="14" t="s">
        <v>178</v>
      </c>
      <c r="E33" s="26" t="s">
        <v>2</v>
      </c>
      <c r="F33" s="27">
        <f>'[1]Licitación Paseo Costero'!$H$24</f>
        <v>379.59</v>
      </c>
      <c r="G33" s="27"/>
      <c r="H33" s="27"/>
      <c r="I33" s="28"/>
    </row>
    <row r="34" spans="1:9" ht="14.25" customHeight="1">
      <c r="A34" s="110" t="s">
        <v>193</v>
      </c>
      <c r="B34" s="103">
        <v>16</v>
      </c>
      <c r="C34" s="159"/>
      <c r="D34" s="13" t="s">
        <v>179</v>
      </c>
      <c r="E34" s="15" t="s">
        <v>2</v>
      </c>
      <c r="F34" s="16">
        <f>'[1]Licitación Paseo Costero'!$H$25</f>
        <v>56.79</v>
      </c>
      <c r="G34" s="16"/>
      <c r="H34" s="16"/>
      <c r="I34" s="29"/>
    </row>
    <row r="35" spans="1:9" ht="14.25" customHeight="1">
      <c r="A35" s="110" t="s">
        <v>193</v>
      </c>
      <c r="B35" s="103">
        <v>17</v>
      </c>
      <c r="C35" s="159"/>
      <c r="D35" s="13" t="s">
        <v>103</v>
      </c>
      <c r="E35" s="15" t="s">
        <v>2</v>
      </c>
      <c r="F35" s="16">
        <f>'[1]Licitación Paseo Costero'!$H$26</f>
        <v>65</v>
      </c>
      <c r="G35" s="16"/>
      <c r="H35" s="16"/>
      <c r="I35" s="29"/>
    </row>
    <row r="36" spans="1:9" ht="14.25" customHeight="1">
      <c r="A36" s="110" t="s">
        <v>193</v>
      </c>
      <c r="B36" s="103">
        <v>18</v>
      </c>
      <c r="C36" s="159"/>
      <c r="D36" s="13" t="s">
        <v>104</v>
      </c>
      <c r="E36" s="15" t="s">
        <v>2</v>
      </c>
      <c r="F36" s="16">
        <f>'[1]Licitación Paseo Costero'!$H$27</f>
        <v>6.8</v>
      </c>
      <c r="G36" s="16"/>
      <c r="H36" s="16"/>
      <c r="I36" s="29"/>
    </row>
    <row r="37" spans="1:9" ht="14.25" customHeight="1">
      <c r="A37" s="110" t="s">
        <v>193</v>
      </c>
      <c r="B37" s="103">
        <v>19</v>
      </c>
      <c r="C37" s="159"/>
      <c r="D37" s="13" t="s">
        <v>105</v>
      </c>
      <c r="E37" s="15" t="s">
        <v>2</v>
      </c>
      <c r="F37" s="16">
        <f>'[1]Licitación Paseo Costero'!$H$28</f>
        <v>11.82</v>
      </c>
      <c r="G37" s="16"/>
      <c r="H37" s="16"/>
      <c r="I37" s="29"/>
    </row>
    <row r="38" spans="1:9" ht="14.25" customHeight="1">
      <c r="A38" s="110" t="s">
        <v>193</v>
      </c>
      <c r="B38" s="103">
        <v>20</v>
      </c>
      <c r="C38" s="159"/>
      <c r="D38" s="13" t="s">
        <v>176</v>
      </c>
      <c r="E38" s="15" t="s">
        <v>2</v>
      </c>
      <c r="F38" s="16">
        <f>'[1]Licitación Paseo Costero'!$H$29</f>
        <v>23.1</v>
      </c>
      <c r="G38" s="16"/>
      <c r="H38" s="16"/>
      <c r="I38" s="29"/>
    </row>
    <row r="39" spans="1:9" ht="14.25" customHeight="1">
      <c r="A39" s="110" t="s">
        <v>193</v>
      </c>
      <c r="B39" s="103">
        <v>21</v>
      </c>
      <c r="C39" s="159"/>
      <c r="D39" s="13" t="s">
        <v>174</v>
      </c>
      <c r="E39" s="15" t="s">
        <v>2</v>
      </c>
      <c r="F39" s="16">
        <f>'[1]Licitación Paseo Costero'!$H$30</f>
        <v>95</v>
      </c>
      <c r="G39" s="16"/>
      <c r="H39" s="16"/>
      <c r="I39" s="29"/>
    </row>
    <row r="40" spans="1:9" ht="14.25" customHeight="1">
      <c r="A40" s="110" t="s">
        <v>193</v>
      </c>
      <c r="B40" s="103">
        <v>22</v>
      </c>
      <c r="C40" s="159"/>
      <c r="D40" s="13" t="s">
        <v>106</v>
      </c>
      <c r="E40" s="15" t="s">
        <v>2</v>
      </c>
      <c r="F40" s="16">
        <f>'[1]Licitación Paseo Costero'!$H$31</f>
        <v>37.8</v>
      </c>
      <c r="G40" s="16"/>
      <c r="H40" s="16"/>
      <c r="I40" s="29"/>
    </row>
    <row r="41" spans="1:9" ht="14.25" customHeight="1">
      <c r="A41" s="110" t="s">
        <v>193</v>
      </c>
      <c r="B41" s="103">
        <v>23</v>
      </c>
      <c r="C41" s="159"/>
      <c r="D41" s="13" t="s">
        <v>107</v>
      </c>
      <c r="E41" s="15" t="s">
        <v>2</v>
      </c>
      <c r="F41" s="16">
        <f>'[1]Licitación Paseo Costero'!$H$32</f>
        <v>59.31</v>
      </c>
      <c r="G41" s="16"/>
      <c r="H41" s="16"/>
      <c r="I41" s="29"/>
    </row>
    <row r="42" spans="1:9" ht="14.25" customHeight="1">
      <c r="A42" s="110" t="s">
        <v>193</v>
      </c>
      <c r="B42" s="103">
        <v>24</v>
      </c>
      <c r="C42" s="159"/>
      <c r="D42" s="11" t="s">
        <v>185</v>
      </c>
      <c r="E42" s="15" t="s">
        <v>7</v>
      </c>
      <c r="F42" s="16">
        <f>'[1]Licitación Paseo Costero'!$H$33</f>
        <v>1</v>
      </c>
      <c r="G42" s="16"/>
      <c r="H42" s="16"/>
      <c r="I42" s="29"/>
    </row>
    <row r="43" spans="1:9" ht="15.75" thickBot="1">
      <c r="A43" s="109"/>
      <c r="B43" s="105"/>
      <c r="C43" s="160"/>
      <c r="D43" s="192" t="s">
        <v>158</v>
      </c>
      <c r="E43" s="192"/>
      <c r="F43" s="192"/>
      <c r="G43" s="192"/>
      <c r="H43" s="30"/>
      <c r="I43" s="31"/>
    </row>
    <row r="44" spans="2:9" ht="12.75" customHeight="1">
      <c r="B44" s="191"/>
      <c r="C44" s="191"/>
      <c r="D44" s="191"/>
      <c r="E44" s="191"/>
      <c r="F44" s="191"/>
      <c r="G44" s="191"/>
      <c r="H44" s="191"/>
      <c r="I44" s="191"/>
    </row>
    <row r="45" spans="2:9" ht="13.5" customHeight="1" thickBot="1">
      <c r="B45" s="191"/>
      <c r="C45" s="191"/>
      <c r="D45" s="191"/>
      <c r="E45" s="191"/>
      <c r="F45" s="191"/>
      <c r="G45" s="191"/>
      <c r="H45" s="191"/>
      <c r="I45" s="191"/>
    </row>
    <row r="46" spans="1:9" ht="14.25" customHeight="1">
      <c r="A46" s="108" t="s">
        <v>194</v>
      </c>
      <c r="B46" s="102">
        <v>25</v>
      </c>
      <c r="C46" s="158" t="s">
        <v>29</v>
      </c>
      <c r="D46" s="12" t="s">
        <v>120</v>
      </c>
      <c r="E46" s="26" t="s">
        <v>6</v>
      </c>
      <c r="F46" s="27">
        <f>'[1]Licitación Paseo Costero'!$H$35</f>
        <v>420.9</v>
      </c>
      <c r="G46" s="27"/>
      <c r="H46" s="27"/>
      <c r="I46" s="28"/>
    </row>
    <row r="47" spans="1:9" ht="14.25" customHeight="1">
      <c r="A47" s="110" t="s">
        <v>194</v>
      </c>
      <c r="B47" s="103">
        <v>26</v>
      </c>
      <c r="C47" s="159"/>
      <c r="D47" s="11" t="s">
        <v>64</v>
      </c>
      <c r="E47" s="15" t="s">
        <v>6</v>
      </c>
      <c r="F47" s="16">
        <f>'[1]Licitación Paseo Costero'!$H$37</f>
        <v>407.28999999999996</v>
      </c>
      <c r="G47" s="16"/>
      <c r="H47" s="16"/>
      <c r="I47" s="29"/>
    </row>
    <row r="48" spans="1:9" ht="15.75" thickBot="1">
      <c r="A48" s="109"/>
      <c r="B48" s="105"/>
      <c r="C48" s="160"/>
      <c r="D48" s="190" t="s">
        <v>159</v>
      </c>
      <c r="E48" s="190"/>
      <c r="F48" s="190"/>
      <c r="G48" s="190"/>
      <c r="H48" s="30"/>
      <c r="I48" s="31"/>
    </row>
    <row r="49" spans="2:9" ht="12.75" customHeight="1">
      <c r="B49" s="191"/>
      <c r="C49" s="191"/>
      <c r="D49" s="191"/>
      <c r="E49" s="191"/>
      <c r="F49" s="191"/>
      <c r="G49" s="191"/>
      <c r="H49" s="191"/>
      <c r="I49" s="191"/>
    </row>
    <row r="50" spans="2:9" ht="13.5" customHeight="1" thickBot="1">
      <c r="B50" s="191"/>
      <c r="C50" s="191"/>
      <c r="D50" s="191"/>
      <c r="E50" s="191"/>
      <c r="F50" s="191"/>
      <c r="G50" s="191"/>
      <c r="H50" s="191"/>
      <c r="I50" s="191"/>
    </row>
    <row r="51" spans="1:9" ht="14.25" customHeight="1">
      <c r="A51" s="108" t="s">
        <v>193</v>
      </c>
      <c r="B51" s="102">
        <v>27</v>
      </c>
      <c r="C51" s="158" t="s">
        <v>20</v>
      </c>
      <c r="D51" s="14" t="s">
        <v>96</v>
      </c>
      <c r="E51" s="26" t="s">
        <v>7</v>
      </c>
      <c r="F51" s="27">
        <f>'[1]Licitación Paseo Costero'!$H$38</f>
        <v>1</v>
      </c>
      <c r="G51" s="27"/>
      <c r="H51" s="27"/>
      <c r="I51" s="28"/>
    </row>
    <row r="52" spans="1:9" ht="14.25" customHeight="1">
      <c r="A52" s="110" t="s">
        <v>193</v>
      </c>
      <c r="B52" s="103">
        <v>28</v>
      </c>
      <c r="C52" s="159"/>
      <c r="D52" s="13" t="s">
        <v>121</v>
      </c>
      <c r="E52" s="15" t="s">
        <v>7</v>
      </c>
      <c r="F52" s="16">
        <f>'[1]Licitación Paseo Costero'!$H$39</f>
        <v>1</v>
      </c>
      <c r="G52" s="16"/>
      <c r="H52" s="16"/>
      <c r="I52" s="29"/>
    </row>
    <row r="53" spans="1:9" ht="14.25" customHeight="1">
      <c r="A53" s="110" t="s">
        <v>195</v>
      </c>
      <c r="B53" s="103">
        <v>29</v>
      </c>
      <c r="C53" s="159"/>
      <c r="D53" s="11" t="s">
        <v>41</v>
      </c>
      <c r="E53" s="15" t="s">
        <v>6</v>
      </c>
      <c r="F53" s="16">
        <f>'[1]Licitación Paseo Costero'!$H$40</f>
        <v>226.96</v>
      </c>
      <c r="G53" s="16"/>
      <c r="H53" s="16"/>
      <c r="I53" s="29"/>
    </row>
    <row r="54" spans="1:9" ht="14.25" customHeight="1">
      <c r="A54" s="110" t="s">
        <v>193</v>
      </c>
      <c r="B54" s="103">
        <v>30</v>
      </c>
      <c r="C54" s="159"/>
      <c r="D54" s="11" t="s">
        <v>122</v>
      </c>
      <c r="E54" s="15" t="s">
        <v>6</v>
      </c>
      <c r="F54" s="16">
        <f>'[1]Licitación Paseo Costero'!$H$41</f>
        <v>2175</v>
      </c>
      <c r="G54" s="16"/>
      <c r="H54" s="16"/>
      <c r="I54" s="29"/>
    </row>
    <row r="55" spans="1:9" ht="14.25" customHeight="1">
      <c r="A55" s="110" t="s">
        <v>193</v>
      </c>
      <c r="B55" s="103">
        <v>31</v>
      </c>
      <c r="C55" s="159"/>
      <c r="D55" s="11" t="s">
        <v>102</v>
      </c>
      <c r="E55" s="15" t="s">
        <v>6</v>
      </c>
      <c r="F55" s="16">
        <f>'[1]Licitación Paseo Costero'!$H$42</f>
        <v>214.88</v>
      </c>
      <c r="G55" s="16"/>
      <c r="H55" s="16"/>
      <c r="I55" s="29"/>
    </row>
    <row r="56" spans="1:9" ht="14.25" customHeight="1">
      <c r="A56" s="110" t="s">
        <v>193</v>
      </c>
      <c r="B56" s="103">
        <v>32</v>
      </c>
      <c r="C56" s="159"/>
      <c r="D56" s="11" t="s">
        <v>74</v>
      </c>
      <c r="E56" s="15" t="s">
        <v>12</v>
      </c>
      <c r="F56" s="16">
        <f>'[1]Licitación Paseo Costero'!$H$43</f>
        <v>10</v>
      </c>
      <c r="G56" s="16"/>
      <c r="H56" s="16"/>
      <c r="I56" s="29"/>
    </row>
    <row r="57" spans="1:9" ht="14.25" customHeight="1">
      <c r="A57" s="110" t="s">
        <v>194</v>
      </c>
      <c r="B57" s="103">
        <v>33</v>
      </c>
      <c r="C57" s="159"/>
      <c r="D57" s="11" t="s">
        <v>68</v>
      </c>
      <c r="E57" s="15" t="s">
        <v>6</v>
      </c>
      <c r="F57" s="16">
        <f>'[1]Licitación Paseo Costero'!$H$44</f>
        <v>10</v>
      </c>
      <c r="G57" s="16"/>
      <c r="H57" s="16"/>
      <c r="I57" s="29"/>
    </row>
    <row r="58" spans="1:9" ht="14.25" customHeight="1">
      <c r="A58" s="110" t="s">
        <v>194</v>
      </c>
      <c r="B58" s="103">
        <v>34</v>
      </c>
      <c r="C58" s="159"/>
      <c r="D58" s="11" t="s">
        <v>69</v>
      </c>
      <c r="E58" s="15" t="s">
        <v>6</v>
      </c>
      <c r="F58" s="16">
        <f>'[1]Licitación Paseo Costero'!$H$45</f>
        <v>76</v>
      </c>
      <c r="G58" s="16"/>
      <c r="H58" s="16"/>
      <c r="I58" s="29"/>
    </row>
    <row r="59" spans="1:9" ht="14.25" customHeight="1">
      <c r="A59" s="110" t="s">
        <v>194</v>
      </c>
      <c r="B59" s="103">
        <v>35</v>
      </c>
      <c r="C59" s="159"/>
      <c r="D59" s="11" t="s">
        <v>70</v>
      </c>
      <c r="E59" s="15" t="s">
        <v>6</v>
      </c>
      <c r="F59" s="16">
        <f>'[1]Licitación Paseo Costero'!$H$46</f>
        <v>65</v>
      </c>
      <c r="G59" s="16"/>
      <c r="H59" s="16"/>
      <c r="I59" s="29"/>
    </row>
    <row r="60" spans="1:9" ht="14.25" customHeight="1">
      <c r="A60" s="110" t="s">
        <v>193</v>
      </c>
      <c r="B60" s="103">
        <v>36</v>
      </c>
      <c r="C60" s="159"/>
      <c r="D60" s="11" t="s">
        <v>108</v>
      </c>
      <c r="E60" s="15" t="s">
        <v>2</v>
      </c>
      <c r="F60" s="16">
        <f>'[1]Licitación Paseo Costero'!$H$47</f>
        <v>7</v>
      </c>
      <c r="G60" s="16"/>
      <c r="H60" s="16"/>
      <c r="I60" s="29"/>
    </row>
    <row r="61" spans="1:9" ht="14.25" customHeight="1">
      <c r="A61" s="110" t="s">
        <v>193</v>
      </c>
      <c r="B61" s="103">
        <v>37</v>
      </c>
      <c r="C61" s="159"/>
      <c r="D61" s="11" t="s">
        <v>123</v>
      </c>
      <c r="E61" s="15" t="s">
        <v>12</v>
      </c>
      <c r="F61" s="16">
        <f>'[1]Licitación Paseo Costero'!$H$49</f>
        <v>10</v>
      </c>
      <c r="G61" s="16"/>
      <c r="H61" s="16"/>
      <c r="I61" s="29"/>
    </row>
    <row r="62" spans="1:9" ht="14.25" customHeight="1">
      <c r="A62" s="110" t="s">
        <v>193</v>
      </c>
      <c r="B62" s="103">
        <v>38</v>
      </c>
      <c r="C62" s="159"/>
      <c r="D62" s="11" t="s">
        <v>73</v>
      </c>
      <c r="E62" s="15" t="s">
        <v>12</v>
      </c>
      <c r="F62" s="16">
        <f>'[1]Licitación Paseo Costero'!$H$51</f>
        <v>2</v>
      </c>
      <c r="G62" s="16"/>
      <c r="H62" s="16"/>
      <c r="I62" s="29"/>
    </row>
    <row r="63" spans="1:9" ht="14.25" customHeight="1">
      <c r="A63" s="110" t="s">
        <v>193</v>
      </c>
      <c r="B63" s="103">
        <v>39</v>
      </c>
      <c r="C63" s="159"/>
      <c r="D63" s="11" t="s">
        <v>49</v>
      </c>
      <c r="E63" s="15" t="s">
        <v>12</v>
      </c>
      <c r="F63" s="16">
        <f>'[1]Licitación Paseo Costero'!$H$52</f>
        <v>1</v>
      </c>
      <c r="G63" s="16"/>
      <c r="H63" s="16"/>
      <c r="I63" s="29"/>
    </row>
    <row r="64" spans="1:9" ht="14.25" customHeight="1">
      <c r="A64" s="110" t="s">
        <v>193</v>
      </c>
      <c r="B64" s="103">
        <v>40</v>
      </c>
      <c r="C64" s="159"/>
      <c r="D64" s="11" t="s">
        <v>50</v>
      </c>
      <c r="E64" s="15" t="s">
        <v>12</v>
      </c>
      <c r="F64" s="16">
        <f>'[1]Licitación Paseo Costero'!$H$53</f>
        <v>1</v>
      </c>
      <c r="G64" s="16"/>
      <c r="H64" s="16"/>
      <c r="I64" s="29"/>
    </row>
    <row r="65" spans="1:9" ht="15.75" thickBot="1">
      <c r="A65" s="109"/>
      <c r="B65" s="105"/>
      <c r="C65" s="160"/>
      <c r="D65" s="190" t="s">
        <v>160</v>
      </c>
      <c r="E65" s="190"/>
      <c r="F65" s="190"/>
      <c r="G65" s="190"/>
      <c r="H65" s="30"/>
      <c r="I65" s="31"/>
    </row>
    <row r="66" spans="2:9" ht="12.75" customHeight="1">
      <c r="B66" s="191"/>
      <c r="C66" s="191"/>
      <c r="D66" s="191"/>
      <c r="E66" s="191"/>
      <c r="F66" s="191"/>
      <c r="G66" s="191"/>
      <c r="H66" s="191"/>
      <c r="I66" s="191"/>
    </row>
    <row r="67" spans="2:9" ht="13.5" customHeight="1" thickBot="1">
      <c r="B67" s="191"/>
      <c r="C67" s="191"/>
      <c r="D67" s="191"/>
      <c r="E67" s="191"/>
      <c r="F67" s="191"/>
      <c r="G67" s="191"/>
      <c r="H67" s="191"/>
      <c r="I67" s="191"/>
    </row>
    <row r="68" spans="1:9" ht="15" customHeight="1" thickBot="1">
      <c r="A68" s="108" t="s">
        <v>194</v>
      </c>
      <c r="B68" s="102">
        <v>41</v>
      </c>
      <c r="C68" s="158" t="s">
        <v>22</v>
      </c>
      <c r="D68" s="14" t="s">
        <v>51</v>
      </c>
      <c r="E68" s="26" t="s">
        <v>4</v>
      </c>
      <c r="F68" s="27">
        <f>'[1]Licitación Paseo Costero'!$H$56</f>
        <v>1680</v>
      </c>
      <c r="G68" s="27"/>
      <c r="H68" s="27"/>
      <c r="I68" s="28"/>
    </row>
    <row r="69" spans="1:9" ht="15" customHeight="1" thickBot="1">
      <c r="A69" s="110" t="s">
        <v>193</v>
      </c>
      <c r="B69" s="102">
        <v>42</v>
      </c>
      <c r="C69" s="159"/>
      <c r="D69" s="13" t="s">
        <v>52</v>
      </c>
      <c r="E69" s="15" t="s">
        <v>4</v>
      </c>
      <c r="F69" s="16">
        <f>'[1]Licitación Paseo Costero'!$H$57</f>
        <v>1565</v>
      </c>
      <c r="G69" s="16"/>
      <c r="H69" s="16"/>
      <c r="I69" s="29"/>
    </row>
    <row r="70" spans="1:9" ht="15" customHeight="1" thickBot="1">
      <c r="A70" s="110" t="s">
        <v>194</v>
      </c>
      <c r="B70" s="102">
        <v>43</v>
      </c>
      <c r="C70" s="159"/>
      <c r="D70" s="13" t="s">
        <v>95</v>
      </c>
      <c r="E70" s="15" t="s">
        <v>4</v>
      </c>
      <c r="F70" s="16">
        <f>'[1]Licitación Paseo Costero'!$H$58</f>
        <v>4110</v>
      </c>
      <c r="G70" s="16"/>
      <c r="H70" s="16"/>
      <c r="I70" s="29"/>
    </row>
    <row r="71" spans="1:9" ht="15" customHeight="1" thickBot="1">
      <c r="A71" s="110" t="s">
        <v>193</v>
      </c>
      <c r="B71" s="102">
        <v>44</v>
      </c>
      <c r="C71" s="159"/>
      <c r="D71" s="13" t="s">
        <v>37</v>
      </c>
      <c r="E71" s="15" t="s">
        <v>4</v>
      </c>
      <c r="F71" s="16">
        <f>'[1]Licitación Paseo Costero'!$H$59</f>
        <v>2125</v>
      </c>
      <c r="G71" s="16"/>
      <c r="H71" s="16"/>
      <c r="I71" s="29"/>
    </row>
    <row r="72" spans="1:9" ht="15" customHeight="1" thickBot="1">
      <c r="A72" s="110" t="s">
        <v>194</v>
      </c>
      <c r="B72" s="102">
        <v>45</v>
      </c>
      <c r="C72" s="159"/>
      <c r="D72" s="13" t="s">
        <v>55</v>
      </c>
      <c r="E72" s="15" t="s">
        <v>4</v>
      </c>
      <c r="F72" s="16">
        <f>'[1]Licitación Paseo Costero'!$H$60</f>
        <v>216.58</v>
      </c>
      <c r="G72" s="16"/>
      <c r="H72" s="16"/>
      <c r="I72" s="29"/>
    </row>
    <row r="73" spans="1:9" ht="15" customHeight="1" thickBot="1">
      <c r="A73" s="110" t="s">
        <v>194</v>
      </c>
      <c r="B73" s="102">
        <v>46</v>
      </c>
      <c r="C73" s="159"/>
      <c r="D73" s="13" t="s">
        <v>56</v>
      </c>
      <c r="E73" s="15" t="s">
        <v>4</v>
      </c>
      <c r="F73" s="16">
        <f>'[1]Licitación Paseo Costero'!$H$61</f>
        <v>122</v>
      </c>
      <c r="G73" s="16"/>
      <c r="H73" s="16"/>
      <c r="I73" s="29"/>
    </row>
    <row r="74" spans="1:9" ht="15" customHeight="1" thickBot="1">
      <c r="A74" s="110" t="s">
        <v>194</v>
      </c>
      <c r="B74" s="102">
        <v>47</v>
      </c>
      <c r="C74" s="159"/>
      <c r="D74" s="13" t="s">
        <v>9</v>
      </c>
      <c r="E74" s="15" t="s">
        <v>4</v>
      </c>
      <c r="F74" s="16">
        <f>'[1]Licitación Paseo Costero'!$H$62</f>
        <v>928</v>
      </c>
      <c r="G74" s="16"/>
      <c r="H74" s="16"/>
      <c r="I74" s="29"/>
    </row>
    <row r="75" spans="1:9" ht="15" customHeight="1" thickBot="1">
      <c r="A75" s="110" t="s">
        <v>194</v>
      </c>
      <c r="B75" s="102">
        <v>48</v>
      </c>
      <c r="C75" s="159"/>
      <c r="D75" s="13" t="s">
        <v>11</v>
      </c>
      <c r="E75" s="15" t="s">
        <v>4</v>
      </c>
      <c r="F75" s="16">
        <f>'[1]Licitación Paseo Costero'!$H$63</f>
        <v>167</v>
      </c>
      <c r="G75" s="16"/>
      <c r="H75" s="16"/>
      <c r="I75" s="29"/>
    </row>
    <row r="76" spans="1:9" ht="14.25" customHeight="1">
      <c r="A76" s="110" t="s">
        <v>196</v>
      </c>
      <c r="B76" s="102">
        <v>49</v>
      </c>
      <c r="C76" s="159"/>
      <c r="D76" s="11" t="s">
        <v>14</v>
      </c>
      <c r="E76" s="15" t="s">
        <v>2</v>
      </c>
      <c r="F76" s="16">
        <f>'[1]Licitación Paseo Costero'!$H$64</f>
        <v>12</v>
      </c>
      <c r="G76" s="16"/>
      <c r="H76" s="16"/>
      <c r="I76" s="29"/>
    </row>
    <row r="77" spans="1:9" ht="15.75" thickBot="1">
      <c r="A77" s="109"/>
      <c r="B77" s="105"/>
      <c r="C77" s="160"/>
      <c r="D77" s="190" t="s">
        <v>161</v>
      </c>
      <c r="E77" s="190"/>
      <c r="F77" s="190"/>
      <c r="G77" s="190"/>
      <c r="H77" s="30"/>
      <c r="I77" s="31"/>
    </row>
    <row r="78" spans="2:9" ht="12.75" customHeight="1">
      <c r="B78" s="191"/>
      <c r="C78" s="191"/>
      <c r="D78" s="191"/>
      <c r="E78" s="191"/>
      <c r="F78" s="191"/>
      <c r="G78" s="191"/>
      <c r="H78" s="191"/>
      <c r="I78" s="191"/>
    </row>
    <row r="79" spans="2:9" ht="13.5" customHeight="1" thickBot="1">
      <c r="B79" s="191"/>
      <c r="C79" s="191"/>
      <c r="D79" s="191"/>
      <c r="E79" s="191"/>
      <c r="F79" s="191"/>
      <c r="G79" s="191"/>
      <c r="H79" s="191"/>
      <c r="I79" s="191"/>
    </row>
    <row r="80" spans="1:9" ht="14.25" customHeight="1">
      <c r="A80" s="108" t="s">
        <v>197</v>
      </c>
      <c r="B80" s="102">
        <v>50</v>
      </c>
      <c r="C80" s="158" t="s">
        <v>30</v>
      </c>
      <c r="D80" s="14" t="s">
        <v>58</v>
      </c>
      <c r="E80" s="26" t="s">
        <v>4</v>
      </c>
      <c r="F80" s="27">
        <f>'[1]Licitación Paseo Costero'!$H$65</f>
        <v>3568</v>
      </c>
      <c r="G80" s="27"/>
      <c r="H80" s="27"/>
      <c r="I80" s="28"/>
    </row>
    <row r="81" spans="1:9" ht="15" customHeight="1" thickBot="1">
      <c r="A81" s="110" t="s">
        <v>197</v>
      </c>
      <c r="B81" s="103">
        <v>51</v>
      </c>
      <c r="C81" s="159"/>
      <c r="D81" s="13" t="s">
        <v>27</v>
      </c>
      <c r="E81" s="15" t="s">
        <v>4</v>
      </c>
      <c r="F81" s="16">
        <f>'[1]Licitación Paseo Costero'!$H$66</f>
        <v>3568</v>
      </c>
      <c r="G81" s="16"/>
      <c r="H81" s="16"/>
      <c r="I81" s="29"/>
    </row>
    <row r="82" spans="1:9" ht="14.25" customHeight="1">
      <c r="A82" s="110" t="s">
        <v>197</v>
      </c>
      <c r="B82" s="102">
        <v>52</v>
      </c>
      <c r="C82" s="159"/>
      <c r="D82" s="13" t="s">
        <v>28</v>
      </c>
      <c r="E82" s="15" t="s">
        <v>4</v>
      </c>
      <c r="F82" s="16">
        <f>'[1]Licitación Paseo Costero'!$H$67</f>
        <v>3568</v>
      </c>
      <c r="G82" s="16"/>
      <c r="H82" s="16"/>
      <c r="I82" s="29"/>
    </row>
    <row r="83" spans="1:9" ht="15" customHeight="1" thickBot="1">
      <c r="A83" s="110" t="s">
        <v>198</v>
      </c>
      <c r="B83" s="103">
        <v>53</v>
      </c>
      <c r="C83" s="159"/>
      <c r="D83" s="13" t="s">
        <v>181</v>
      </c>
      <c r="E83" s="15" t="s">
        <v>2</v>
      </c>
      <c r="F83" s="16">
        <f>'[1]Licitación Paseo Costero'!$H$68</f>
        <v>57.1</v>
      </c>
      <c r="G83" s="16"/>
      <c r="H83" s="16"/>
      <c r="I83" s="29"/>
    </row>
    <row r="84" spans="1:9" ht="14.25" customHeight="1">
      <c r="A84" s="110" t="s">
        <v>198</v>
      </c>
      <c r="B84" s="102">
        <v>54</v>
      </c>
      <c r="C84" s="159"/>
      <c r="D84" s="13" t="s">
        <v>180</v>
      </c>
      <c r="E84" s="15" t="s">
        <v>2</v>
      </c>
      <c r="F84" s="16">
        <f>'[1]Licitación Paseo Costero'!$H$69</f>
        <v>42.8</v>
      </c>
      <c r="G84" s="16"/>
      <c r="H84" s="16"/>
      <c r="I84" s="29"/>
    </row>
    <row r="85" spans="1:9" ht="15" customHeight="1" thickBot="1">
      <c r="A85" s="110" t="s">
        <v>199</v>
      </c>
      <c r="B85" s="103">
        <v>55</v>
      </c>
      <c r="C85" s="159"/>
      <c r="D85" s="13" t="s">
        <v>92</v>
      </c>
      <c r="E85" s="15" t="s">
        <v>2</v>
      </c>
      <c r="F85" s="16">
        <f>'[1]Licitación Paseo Costero'!$H$70</f>
        <v>15</v>
      </c>
      <c r="G85" s="16"/>
      <c r="H85" s="16"/>
      <c r="I85" s="29"/>
    </row>
    <row r="86" spans="1:9" ht="14.25" customHeight="1">
      <c r="A86" s="110" t="s">
        <v>197</v>
      </c>
      <c r="B86" s="102">
        <v>56</v>
      </c>
      <c r="C86" s="159"/>
      <c r="D86" s="13" t="s">
        <v>91</v>
      </c>
      <c r="E86" s="15" t="s">
        <v>4</v>
      </c>
      <c r="F86" s="16">
        <f>'[1]Licitación Paseo Costero'!$H$71</f>
        <v>6683</v>
      </c>
      <c r="G86" s="16"/>
      <c r="H86" s="16"/>
      <c r="I86" s="29"/>
    </row>
    <row r="87" spans="1:9" ht="15" customHeight="1" thickBot="1">
      <c r="A87" s="110" t="s">
        <v>199</v>
      </c>
      <c r="B87" s="103">
        <v>57</v>
      </c>
      <c r="C87" s="159"/>
      <c r="D87" s="13" t="s">
        <v>93</v>
      </c>
      <c r="E87" s="15" t="s">
        <v>2</v>
      </c>
      <c r="F87" s="16">
        <f>'[1]Licitación Paseo Costero'!$H$72</f>
        <v>6.68</v>
      </c>
      <c r="G87" s="16"/>
      <c r="H87" s="16"/>
      <c r="I87" s="29"/>
    </row>
    <row r="88" spans="1:9" ht="14.25" customHeight="1">
      <c r="A88" s="110" t="s">
        <v>199</v>
      </c>
      <c r="B88" s="102">
        <v>58</v>
      </c>
      <c r="C88" s="159"/>
      <c r="D88" s="13" t="s">
        <v>88</v>
      </c>
      <c r="E88" s="15" t="s">
        <v>3</v>
      </c>
      <c r="F88" s="16">
        <f>'[1]Licitación Paseo Costero'!$H$73</f>
        <v>50</v>
      </c>
      <c r="G88" s="16"/>
      <c r="H88" s="16"/>
      <c r="I88" s="29"/>
    </row>
    <row r="89" spans="1:9" ht="14.25" customHeight="1">
      <c r="A89" s="110" t="s">
        <v>199</v>
      </c>
      <c r="B89" s="103">
        <v>59</v>
      </c>
      <c r="C89" s="159"/>
      <c r="D89" s="13" t="s">
        <v>67</v>
      </c>
      <c r="E89" s="15" t="s">
        <v>3</v>
      </c>
      <c r="F89" s="16">
        <f>'[1]Licitación Paseo Costero'!$H$74</f>
        <v>802</v>
      </c>
      <c r="G89" s="16"/>
      <c r="H89" s="16"/>
      <c r="I89" s="29"/>
    </row>
    <row r="90" spans="1:9" ht="15.75" thickBot="1">
      <c r="A90" s="109"/>
      <c r="B90" s="105"/>
      <c r="C90" s="160"/>
      <c r="D90" s="192" t="s">
        <v>162</v>
      </c>
      <c r="E90" s="192"/>
      <c r="F90" s="192"/>
      <c r="G90" s="192"/>
      <c r="H90" s="30"/>
      <c r="I90" s="31"/>
    </row>
    <row r="91" spans="2:9" ht="12.75" customHeight="1">
      <c r="B91" s="191"/>
      <c r="C91" s="191"/>
      <c r="D91" s="191"/>
      <c r="E91" s="191"/>
      <c r="F91" s="191"/>
      <c r="G91" s="191"/>
      <c r="H91" s="191"/>
      <c r="I91" s="191"/>
    </row>
    <row r="92" spans="2:9" ht="13.5" customHeight="1" thickBot="1">
      <c r="B92" s="191"/>
      <c r="C92" s="191"/>
      <c r="D92" s="191"/>
      <c r="E92" s="191"/>
      <c r="F92" s="191"/>
      <c r="G92" s="191"/>
      <c r="H92" s="191"/>
      <c r="I92" s="191"/>
    </row>
    <row r="93" spans="1:9" ht="14.25" customHeight="1">
      <c r="A93" s="108" t="s">
        <v>200</v>
      </c>
      <c r="B93" s="102">
        <v>60</v>
      </c>
      <c r="C93" s="193" t="s">
        <v>21</v>
      </c>
      <c r="D93" s="14" t="s">
        <v>24</v>
      </c>
      <c r="E93" s="26" t="s">
        <v>12</v>
      </c>
      <c r="F93" s="27">
        <f>'[1]Licitación Paseo Costero'!$H$75</f>
        <v>39</v>
      </c>
      <c r="G93" s="27"/>
      <c r="H93" s="27"/>
      <c r="I93" s="28"/>
    </row>
    <row r="94" spans="1:9" ht="15" customHeight="1" thickBot="1">
      <c r="A94" s="110" t="s">
        <v>200</v>
      </c>
      <c r="B94" s="103">
        <v>61</v>
      </c>
      <c r="C94" s="194"/>
      <c r="D94" s="13" t="s">
        <v>23</v>
      </c>
      <c r="E94" s="15" t="s">
        <v>12</v>
      </c>
      <c r="F94" s="16">
        <f>'[1]Licitación Paseo Costero'!$H$76</f>
        <v>39</v>
      </c>
      <c r="G94" s="16"/>
      <c r="H94" s="16"/>
      <c r="I94" s="29"/>
    </row>
    <row r="95" spans="1:9" ht="14.25" customHeight="1">
      <c r="A95" s="110" t="s">
        <v>200</v>
      </c>
      <c r="B95" s="102">
        <v>62</v>
      </c>
      <c r="C95" s="194"/>
      <c r="D95" s="13" t="s">
        <v>25</v>
      </c>
      <c r="E95" s="15" t="s">
        <v>12</v>
      </c>
      <c r="F95" s="16">
        <f>'[1]Licitación Paseo Costero'!$H$77</f>
        <v>53</v>
      </c>
      <c r="G95" s="16"/>
      <c r="H95" s="16"/>
      <c r="I95" s="29"/>
    </row>
    <row r="96" spans="1:9" ht="15" customHeight="1" thickBot="1">
      <c r="A96" s="110" t="s">
        <v>200</v>
      </c>
      <c r="B96" s="103">
        <v>63</v>
      </c>
      <c r="C96" s="194"/>
      <c r="D96" s="13" t="s">
        <v>26</v>
      </c>
      <c r="E96" s="15" t="s">
        <v>12</v>
      </c>
      <c r="F96" s="16">
        <f>'[1]Licitación Paseo Costero'!$H$78</f>
        <v>53</v>
      </c>
      <c r="G96" s="16"/>
      <c r="H96" s="16"/>
      <c r="I96" s="29"/>
    </row>
    <row r="97" spans="1:9" ht="14.25" customHeight="1">
      <c r="A97" s="110" t="s">
        <v>200</v>
      </c>
      <c r="B97" s="102">
        <v>64</v>
      </c>
      <c r="C97" s="194"/>
      <c r="D97" s="13" t="s">
        <v>63</v>
      </c>
      <c r="E97" s="15" t="s">
        <v>7</v>
      </c>
      <c r="F97" s="16">
        <f>'[1]Licitación Paseo Costero'!$H$79</f>
        <v>1</v>
      </c>
      <c r="G97" s="16"/>
      <c r="H97" s="16"/>
      <c r="I97" s="29"/>
    </row>
    <row r="98" spans="1:9" ht="14.25" customHeight="1">
      <c r="A98" s="110" t="s">
        <v>195</v>
      </c>
      <c r="B98" s="103">
        <v>65</v>
      </c>
      <c r="C98" s="194"/>
      <c r="D98" s="13" t="s">
        <v>124</v>
      </c>
      <c r="E98" s="15" t="s">
        <v>6</v>
      </c>
      <c r="F98" s="16">
        <f>'[1]Licitación Paseo Costero'!$H$81</f>
        <v>105</v>
      </c>
      <c r="G98" s="16"/>
      <c r="H98" s="16"/>
      <c r="I98" s="29"/>
    </row>
    <row r="99" spans="1:9" ht="15.75" thickBot="1">
      <c r="A99" s="109"/>
      <c r="B99" s="105"/>
      <c r="C99" s="195"/>
      <c r="D99" s="196" t="s">
        <v>163</v>
      </c>
      <c r="E99" s="197"/>
      <c r="F99" s="197"/>
      <c r="G99" s="198"/>
      <c r="H99" s="30"/>
      <c r="I99" s="31"/>
    </row>
    <row r="100" spans="2:9" ht="12.75" customHeight="1">
      <c r="B100" s="191"/>
      <c r="C100" s="191"/>
      <c r="D100" s="191"/>
      <c r="E100" s="191"/>
      <c r="F100" s="191"/>
      <c r="G100" s="191"/>
      <c r="H100" s="191"/>
      <c r="I100" s="191"/>
    </row>
    <row r="101" spans="2:9" ht="13.5" customHeight="1" thickBot="1">
      <c r="B101" s="191"/>
      <c r="C101" s="191"/>
      <c r="D101" s="191"/>
      <c r="E101" s="191"/>
      <c r="F101" s="191"/>
      <c r="G101" s="191"/>
      <c r="H101" s="191"/>
      <c r="I101" s="191"/>
    </row>
    <row r="102" spans="1:9" ht="14.25" customHeight="1">
      <c r="A102" s="108" t="s">
        <v>195</v>
      </c>
      <c r="B102" s="102">
        <v>66</v>
      </c>
      <c r="C102" s="193" t="s">
        <v>36</v>
      </c>
      <c r="D102" s="14" t="s">
        <v>65</v>
      </c>
      <c r="E102" s="26" t="s">
        <v>7</v>
      </c>
      <c r="F102" s="27">
        <f>'[1]Licitación Paseo Costero'!$H$82</f>
        <v>1</v>
      </c>
      <c r="G102" s="27"/>
      <c r="H102" s="27"/>
      <c r="I102" s="28"/>
    </row>
    <row r="103" spans="1:9" ht="14.25" customHeight="1">
      <c r="A103" s="110" t="s">
        <v>195</v>
      </c>
      <c r="B103" s="103">
        <v>67</v>
      </c>
      <c r="C103" s="194"/>
      <c r="D103" s="13" t="s">
        <v>97</v>
      </c>
      <c r="E103" s="15" t="s">
        <v>7</v>
      </c>
      <c r="F103" s="33">
        <f>'[1]Licitación Paseo Costero'!$H$83</f>
        <v>1</v>
      </c>
      <c r="G103" s="16"/>
      <c r="H103" s="33"/>
      <c r="I103" s="34"/>
    </row>
    <row r="104" spans="1:9" ht="14.25" customHeight="1">
      <c r="A104" s="110" t="s">
        <v>195</v>
      </c>
      <c r="B104" s="103">
        <v>68</v>
      </c>
      <c r="C104" s="194"/>
      <c r="D104" s="13" t="s">
        <v>98</v>
      </c>
      <c r="E104" s="15" t="s">
        <v>7</v>
      </c>
      <c r="F104" s="16">
        <f>'[1]Licitación Paseo Costero'!$H$84</f>
        <v>1</v>
      </c>
      <c r="G104" s="16"/>
      <c r="H104" s="33"/>
      <c r="I104" s="34"/>
    </row>
    <row r="105" spans="1:9" ht="15.75" thickBot="1">
      <c r="A105" s="109"/>
      <c r="B105" s="105"/>
      <c r="C105" s="195"/>
      <c r="D105" s="196" t="s">
        <v>164</v>
      </c>
      <c r="E105" s="197"/>
      <c r="F105" s="197"/>
      <c r="G105" s="198"/>
      <c r="H105" s="35"/>
      <c r="I105" s="31"/>
    </row>
    <row r="106" spans="2:9" ht="12.75" customHeight="1">
      <c r="B106" s="191"/>
      <c r="C106" s="191"/>
      <c r="D106" s="191"/>
      <c r="E106" s="191"/>
      <c r="F106" s="191"/>
      <c r="G106" s="191"/>
      <c r="H106" s="191"/>
      <c r="I106" s="191"/>
    </row>
    <row r="107" spans="2:9" ht="13.5" customHeight="1" thickBot="1">
      <c r="B107" s="191"/>
      <c r="C107" s="191"/>
      <c r="D107" s="191"/>
      <c r="E107" s="191"/>
      <c r="F107" s="191"/>
      <c r="G107" s="191"/>
      <c r="H107" s="191"/>
      <c r="I107" s="191"/>
    </row>
    <row r="108" spans="1:9" ht="14.25" customHeight="1">
      <c r="A108" s="107" t="s">
        <v>201</v>
      </c>
      <c r="B108" s="102">
        <v>69</v>
      </c>
      <c r="C108" s="193" t="s">
        <v>54</v>
      </c>
      <c r="D108" s="14" t="s">
        <v>59</v>
      </c>
      <c r="E108" s="26" t="s">
        <v>4</v>
      </c>
      <c r="F108" s="27">
        <f>'[1]Licitación Paseo Costero'!$H$85</f>
        <v>368</v>
      </c>
      <c r="G108" s="27"/>
      <c r="H108" s="27"/>
      <c r="I108" s="28"/>
    </row>
    <row r="109" spans="1:9" ht="15" customHeight="1" thickBot="1">
      <c r="A109" s="110" t="s">
        <v>201</v>
      </c>
      <c r="B109" s="103">
        <v>70</v>
      </c>
      <c r="C109" s="194"/>
      <c r="D109" s="13" t="s">
        <v>79</v>
      </c>
      <c r="E109" s="15" t="s">
        <v>4</v>
      </c>
      <c r="F109" s="16">
        <f>'[1]Licitación Paseo Costero'!$H$86</f>
        <v>34</v>
      </c>
      <c r="G109" s="16"/>
      <c r="H109" s="33"/>
      <c r="I109" s="34"/>
    </row>
    <row r="110" spans="1:9" ht="14.25" customHeight="1">
      <c r="A110" s="110" t="s">
        <v>202</v>
      </c>
      <c r="B110" s="102">
        <v>71</v>
      </c>
      <c r="C110" s="194"/>
      <c r="D110" s="11" t="s">
        <v>125</v>
      </c>
      <c r="E110" s="15" t="s">
        <v>4</v>
      </c>
      <c r="F110" s="16">
        <f>'[1]Licitación Paseo Costero'!$H$87</f>
        <v>7</v>
      </c>
      <c r="G110" s="16"/>
      <c r="H110" s="33"/>
      <c r="I110" s="34"/>
    </row>
    <row r="111" spans="1:9" ht="15" customHeight="1" thickBot="1">
      <c r="A111" s="110" t="s">
        <v>202</v>
      </c>
      <c r="B111" s="103">
        <v>72</v>
      </c>
      <c r="C111" s="194"/>
      <c r="D111" s="11" t="s">
        <v>75</v>
      </c>
      <c r="E111" s="15" t="s">
        <v>4</v>
      </c>
      <c r="F111" s="16">
        <f>'[1]Licitación Paseo Costero'!$H$88</f>
        <v>24</v>
      </c>
      <c r="G111" s="16"/>
      <c r="H111" s="33"/>
      <c r="I111" s="34"/>
    </row>
    <row r="112" spans="1:9" ht="14.25" customHeight="1">
      <c r="A112" s="110" t="s">
        <v>202</v>
      </c>
      <c r="B112" s="102">
        <v>73</v>
      </c>
      <c r="C112" s="194"/>
      <c r="D112" s="11" t="s">
        <v>76</v>
      </c>
      <c r="E112" s="15" t="s">
        <v>4</v>
      </c>
      <c r="F112" s="16">
        <f>'[1]Licitación Paseo Costero'!$H$89</f>
        <v>25</v>
      </c>
      <c r="G112" s="16"/>
      <c r="H112" s="33"/>
      <c r="I112" s="34"/>
    </row>
    <row r="113" spans="1:9" ht="15" customHeight="1" thickBot="1">
      <c r="A113" s="110" t="s">
        <v>203</v>
      </c>
      <c r="B113" s="103">
        <v>74</v>
      </c>
      <c r="C113" s="194"/>
      <c r="D113" s="11" t="s">
        <v>126</v>
      </c>
      <c r="E113" s="15" t="s">
        <v>12</v>
      </c>
      <c r="F113" s="16">
        <f>'[1]Licitación Paseo Costero'!$H$90</f>
        <v>25</v>
      </c>
      <c r="G113" s="16"/>
      <c r="H113" s="33"/>
      <c r="I113" s="34"/>
    </row>
    <row r="114" spans="1:9" ht="14.25" customHeight="1">
      <c r="A114" s="110" t="s">
        <v>203</v>
      </c>
      <c r="B114" s="102">
        <v>75</v>
      </c>
      <c r="C114" s="194"/>
      <c r="D114" s="11" t="s">
        <v>127</v>
      </c>
      <c r="E114" s="15" t="s">
        <v>12</v>
      </c>
      <c r="F114" s="16">
        <f>'[1]Licitación Paseo Costero'!$H$91</f>
        <v>57</v>
      </c>
      <c r="G114" s="16"/>
      <c r="H114" s="33"/>
      <c r="I114" s="34"/>
    </row>
    <row r="115" spans="1:9" ht="15" customHeight="1" thickBot="1">
      <c r="A115" s="110" t="s">
        <v>203</v>
      </c>
      <c r="B115" s="103">
        <v>76</v>
      </c>
      <c r="C115" s="194"/>
      <c r="D115" s="11" t="s">
        <v>77</v>
      </c>
      <c r="E115" s="15" t="s">
        <v>12</v>
      </c>
      <c r="F115" s="16">
        <f>'[1]Licitación Paseo Costero'!$H$92</f>
        <v>4</v>
      </c>
      <c r="G115" s="16"/>
      <c r="H115" s="33"/>
      <c r="I115" s="34"/>
    </row>
    <row r="116" spans="1:9" ht="14.25" customHeight="1">
      <c r="A116" s="110" t="s">
        <v>203</v>
      </c>
      <c r="B116" s="102">
        <v>77</v>
      </c>
      <c r="C116" s="194"/>
      <c r="D116" s="11" t="s">
        <v>78</v>
      </c>
      <c r="E116" s="15" t="s">
        <v>12</v>
      </c>
      <c r="F116" s="16">
        <f>'[1]Licitación Paseo Costero'!$H$93</f>
        <v>2</v>
      </c>
      <c r="G116" s="16"/>
      <c r="H116" s="33"/>
      <c r="I116" s="34"/>
    </row>
    <row r="117" spans="1:9" ht="15" customHeight="1" thickBot="1">
      <c r="A117" s="110" t="s">
        <v>200</v>
      </c>
      <c r="B117" s="103">
        <v>78</v>
      </c>
      <c r="C117" s="194"/>
      <c r="D117" s="11" t="s">
        <v>100</v>
      </c>
      <c r="E117" s="15" t="s">
        <v>12</v>
      </c>
      <c r="F117" s="16">
        <f>'[1]Licitación Paseo Costero'!$H$94</f>
        <v>4</v>
      </c>
      <c r="G117" s="16"/>
      <c r="H117" s="33"/>
      <c r="I117" s="34"/>
    </row>
    <row r="118" spans="1:9" ht="14.25" customHeight="1">
      <c r="A118" s="110" t="s">
        <v>200</v>
      </c>
      <c r="B118" s="102">
        <v>79</v>
      </c>
      <c r="C118" s="194"/>
      <c r="D118" s="11" t="s">
        <v>101</v>
      </c>
      <c r="E118" s="15" t="s">
        <v>12</v>
      </c>
      <c r="F118" s="16">
        <f>'[1]Licitación Paseo Costero'!$H$95</f>
        <v>2</v>
      </c>
      <c r="G118" s="16"/>
      <c r="H118" s="33"/>
      <c r="I118" s="34"/>
    </row>
    <row r="119" spans="1:9" ht="15" customHeight="1" thickBot="1">
      <c r="A119" s="110" t="s">
        <v>193</v>
      </c>
      <c r="B119" s="103">
        <v>80</v>
      </c>
      <c r="C119" s="194"/>
      <c r="D119" s="13" t="s">
        <v>66</v>
      </c>
      <c r="E119" s="15" t="s">
        <v>12</v>
      </c>
      <c r="F119" s="16">
        <f>'[1]Licitación Paseo Costero'!$H$96</f>
        <v>4</v>
      </c>
      <c r="G119" s="16"/>
      <c r="H119" s="33"/>
      <c r="I119" s="34"/>
    </row>
    <row r="120" spans="1:9" ht="14.25" customHeight="1">
      <c r="A120" s="110" t="s">
        <v>194</v>
      </c>
      <c r="B120" s="102">
        <v>81</v>
      </c>
      <c r="C120" s="194"/>
      <c r="D120" s="13" t="s">
        <v>89</v>
      </c>
      <c r="E120" s="15" t="s">
        <v>12</v>
      </c>
      <c r="F120" s="16">
        <f>'[1]Licitación Paseo Costero'!$H$97</f>
        <v>8</v>
      </c>
      <c r="G120" s="16"/>
      <c r="H120" s="33"/>
      <c r="I120" s="34"/>
    </row>
    <row r="121" spans="1:9" ht="15" customHeight="1" thickBot="1">
      <c r="A121" s="110" t="s">
        <v>203</v>
      </c>
      <c r="B121" s="103">
        <v>82</v>
      </c>
      <c r="C121" s="194"/>
      <c r="D121" s="13" t="s">
        <v>90</v>
      </c>
      <c r="E121" s="15" t="s">
        <v>7</v>
      </c>
      <c r="F121" s="16">
        <f>'[1]Licitación Paseo Costero'!$H$98</f>
        <v>1</v>
      </c>
      <c r="G121" s="16"/>
      <c r="H121" s="33"/>
      <c r="I121" s="34"/>
    </row>
    <row r="122" spans="1:9" ht="14.25" customHeight="1">
      <c r="A122" s="110" t="s">
        <v>204</v>
      </c>
      <c r="B122" s="102">
        <v>83</v>
      </c>
      <c r="C122" s="194"/>
      <c r="D122" s="13" t="s">
        <v>128</v>
      </c>
      <c r="E122" s="15" t="s">
        <v>12</v>
      </c>
      <c r="F122" s="16">
        <f>'[1]Licitación Paseo Costero'!$H$99</f>
        <v>243</v>
      </c>
      <c r="G122" s="16"/>
      <c r="H122" s="33"/>
      <c r="I122" s="34"/>
    </row>
    <row r="123" spans="1:9" ht="15.75" thickBot="1">
      <c r="A123" s="109"/>
      <c r="B123" s="105"/>
      <c r="C123" s="195"/>
      <c r="D123" s="196" t="s">
        <v>165</v>
      </c>
      <c r="E123" s="197"/>
      <c r="F123" s="197"/>
      <c r="G123" s="198"/>
      <c r="H123" s="35"/>
      <c r="I123" s="31"/>
    </row>
    <row r="124" spans="2:9" ht="12.75" customHeight="1">
      <c r="B124" s="191"/>
      <c r="C124" s="191"/>
      <c r="D124" s="191"/>
      <c r="E124" s="191"/>
      <c r="F124" s="191"/>
      <c r="G124" s="191"/>
      <c r="H124" s="191"/>
      <c r="I124" s="191"/>
    </row>
    <row r="125" spans="2:9" ht="13.5" customHeight="1" thickBot="1">
      <c r="B125" s="191"/>
      <c r="C125" s="191"/>
      <c r="D125" s="191"/>
      <c r="E125" s="191"/>
      <c r="F125" s="191"/>
      <c r="G125" s="191"/>
      <c r="H125" s="191"/>
      <c r="I125" s="191"/>
    </row>
    <row r="126" spans="1:9" ht="14.25" customHeight="1">
      <c r="A126" s="108" t="s">
        <v>205</v>
      </c>
      <c r="B126" s="102">
        <v>84</v>
      </c>
      <c r="C126" s="193" t="s">
        <v>40</v>
      </c>
      <c r="D126" s="14" t="s">
        <v>32</v>
      </c>
      <c r="E126" s="26" t="s">
        <v>12</v>
      </c>
      <c r="F126" s="27">
        <f>'[1]Licitación Paseo Costero'!$H$100</f>
        <v>20</v>
      </c>
      <c r="G126" s="27"/>
      <c r="H126" s="27"/>
      <c r="I126" s="28"/>
    </row>
    <row r="127" spans="1:9" ht="15" customHeight="1" thickBot="1">
      <c r="A127" s="110" t="s">
        <v>205</v>
      </c>
      <c r="B127" s="103">
        <v>85</v>
      </c>
      <c r="C127" s="194"/>
      <c r="D127" s="13" t="s">
        <v>33</v>
      </c>
      <c r="E127" s="15" t="s">
        <v>12</v>
      </c>
      <c r="F127" s="16">
        <f>'[1]Licitación Paseo Costero'!$H$101</f>
        <v>15</v>
      </c>
      <c r="G127" s="16"/>
      <c r="H127" s="33"/>
      <c r="I127" s="34"/>
    </row>
    <row r="128" spans="1:9" ht="14.25" customHeight="1">
      <c r="A128" s="110" t="s">
        <v>205</v>
      </c>
      <c r="B128" s="102">
        <v>86</v>
      </c>
      <c r="C128" s="194"/>
      <c r="D128" s="13" t="s">
        <v>34</v>
      </c>
      <c r="E128" s="15" t="s">
        <v>12</v>
      </c>
      <c r="F128" s="16">
        <f>'[1]Licitación Paseo Costero'!$H$102</f>
        <v>3</v>
      </c>
      <c r="G128" s="16"/>
      <c r="H128" s="33"/>
      <c r="I128" s="34"/>
    </row>
    <row r="129" spans="1:9" ht="15" customHeight="1" thickBot="1">
      <c r="A129" s="110" t="s">
        <v>205</v>
      </c>
      <c r="B129" s="103">
        <v>87</v>
      </c>
      <c r="C129" s="194"/>
      <c r="D129" s="13" t="s">
        <v>35</v>
      </c>
      <c r="E129" s="15" t="s">
        <v>12</v>
      </c>
      <c r="F129" s="16">
        <f>'[1]Licitación Paseo Costero'!$H$103</f>
        <v>6</v>
      </c>
      <c r="G129" s="16"/>
      <c r="H129" s="33"/>
      <c r="I129" s="34"/>
    </row>
    <row r="130" spans="1:9" ht="14.25" customHeight="1">
      <c r="A130" s="110" t="s">
        <v>206</v>
      </c>
      <c r="B130" s="102">
        <v>88</v>
      </c>
      <c r="C130" s="194"/>
      <c r="D130" s="13" t="s">
        <v>57</v>
      </c>
      <c r="E130" s="15" t="s">
        <v>12</v>
      </c>
      <c r="F130" s="16">
        <f>'[1]Licitación Paseo Costero'!$H$104</f>
        <v>10</v>
      </c>
      <c r="G130" s="16"/>
      <c r="H130" s="33"/>
      <c r="I130" s="34"/>
    </row>
    <row r="131" spans="1:9" ht="15" customHeight="1" thickBot="1">
      <c r="A131" s="112" t="s">
        <v>193</v>
      </c>
      <c r="B131" s="103">
        <v>89</v>
      </c>
      <c r="C131" s="194"/>
      <c r="D131" s="13" t="s">
        <v>38</v>
      </c>
      <c r="E131" s="15" t="s">
        <v>2</v>
      </c>
      <c r="F131" s="16">
        <f>'[1]Licitación Paseo Costero'!$H$105</f>
        <v>70</v>
      </c>
      <c r="G131" s="16"/>
      <c r="H131" s="33"/>
      <c r="I131" s="34"/>
    </row>
    <row r="132" spans="1:9" ht="14.25" customHeight="1">
      <c r="A132" s="112" t="s">
        <v>193</v>
      </c>
      <c r="B132" s="102">
        <v>90</v>
      </c>
      <c r="C132" s="194"/>
      <c r="D132" s="13" t="s">
        <v>39</v>
      </c>
      <c r="E132" s="15" t="s">
        <v>2</v>
      </c>
      <c r="F132" s="16">
        <f>'[1]Licitación Paseo Costero'!$H$106</f>
        <v>44</v>
      </c>
      <c r="G132" s="16"/>
      <c r="H132" s="33"/>
      <c r="I132" s="34"/>
    </row>
    <row r="133" spans="1:9" ht="15" customHeight="1" thickBot="1">
      <c r="A133" s="112" t="s">
        <v>203</v>
      </c>
      <c r="B133" s="103">
        <v>91</v>
      </c>
      <c r="C133" s="194"/>
      <c r="D133" s="13" t="s">
        <v>46</v>
      </c>
      <c r="E133" s="15" t="s">
        <v>6</v>
      </c>
      <c r="F133" s="16">
        <f>'[1]Licitación Paseo Costero'!$H$107</f>
        <v>155</v>
      </c>
      <c r="G133" s="16"/>
      <c r="H133" s="33"/>
      <c r="I133" s="34"/>
    </row>
    <row r="134" spans="1:9" ht="14.25" customHeight="1">
      <c r="A134" s="112" t="s">
        <v>203</v>
      </c>
      <c r="B134" s="102">
        <v>92</v>
      </c>
      <c r="C134" s="194"/>
      <c r="D134" s="13" t="s">
        <v>53</v>
      </c>
      <c r="E134" s="15" t="s">
        <v>6</v>
      </c>
      <c r="F134" s="16">
        <f>'[1]Licitación Paseo Costero'!$H$108</f>
        <v>22</v>
      </c>
      <c r="G134" s="16"/>
      <c r="H134" s="33"/>
      <c r="I134" s="34"/>
    </row>
    <row r="135" spans="1:9" ht="15" customHeight="1" thickBot="1">
      <c r="A135" s="112" t="s">
        <v>203</v>
      </c>
      <c r="B135" s="103">
        <v>93</v>
      </c>
      <c r="C135" s="194"/>
      <c r="D135" s="13" t="s">
        <v>109</v>
      </c>
      <c r="E135" s="15" t="s">
        <v>6</v>
      </c>
      <c r="F135" s="16">
        <f>'[1]Licitación Paseo Costero'!$H$109</f>
        <v>70</v>
      </c>
      <c r="G135" s="16"/>
      <c r="H135" s="33"/>
      <c r="I135" s="34"/>
    </row>
    <row r="136" spans="1:9" ht="14.25" customHeight="1">
      <c r="A136" s="112" t="s">
        <v>203</v>
      </c>
      <c r="B136" s="102">
        <v>94</v>
      </c>
      <c r="C136" s="194"/>
      <c r="D136" s="13" t="s">
        <v>110</v>
      </c>
      <c r="E136" s="15" t="s">
        <v>6</v>
      </c>
      <c r="F136" s="16">
        <f>'[1]Licitación Paseo Costero'!$H$110</f>
        <v>34.8</v>
      </c>
      <c r="G136" s="16"/>
      <c r="H136" s="33"/>
      <c r="I136" s="34"/>
    </row>
    <row r="137" spans="1:9" ht="15" customHeight="1" thickBot="1">
      <c r="A137" s="112" t="s">
        <v>203</v>
      </c>
      <c r="B137" s="103">
        <v>95</v>
      </c>
      <c r="C137" s="194"/>
      <c r="D137" s="13" t="s">
        <v>80</v>
      </c>
      <c r="E137" s="15" t="s">
        <v>6</v>
      </c>
      <c r="F137" s="16">
        <f>'[1]Licitación Paseo Costero'!$H$111</f>
        <v>140</v>
      </c>
      <c r="G137" s="16"/>
      <c r="H137" s="33"/>
      <c r="I137" s="34"/>
    </row>
    <row r="138" spans="1:9" ht="14.25" customHeight="1">
      <c r="A138" s="112" t="s">
        <v>203</v>
      </c>
      <c r="B138" s="102">
        <v>96</v>
      </c>
      <c r="C138" s="194"/>
      <c r="D138" s="13" t="s">
        <v>47</v>
      </c>
      <c r="E138" s="15" t="s">
        <v>6</v>
      </c>
      <c r="F138" s="16">
        <f>'[1]Licitación Paseo Costero'!$H$112</f>
        <v>122</v>
      </c>
      <c r="G138" s="16"/>
      <c r="H138" s="33"/>
      <c r="I138" s="34"/>
    </row>
    <row r="139" spans="1:9" ht="15" customHeight="1" thickBot="1">
      <c r="A139" s="112" t="s">
        <v>203</v>
      </c>
      <c r="B139" s="103">
        <v>97</v>
      </c>
      <c r="C139" s="194"/>
      <c r="D139" s="13" t="s">
        <v>48</v>
      </c>
      <c r="E139" s="15" t="s">
        <v>6</v>
      </c>
      <c r="F139" s="16">
        <f>'[1]Licitación Paseo Costero'!$H$113</f>
        <v>39.5</v>
      </c>
      <c r="G139" s="16"/>
      <c r="H139" s="33"/>
      <c r="I139" s="34"/>
    </row>
    <row r="140" spans="1:9" ht="14.25" customHeight="1">
      <c r="A140" s="110" t="s">
        <v>193</v>
      </c>
      <c r="B140" s="102">
        <v>98</v>
      </c>
      <c r="C140" s="194"/>
      <c r="D140" s="13" t="s">
        <v>81</v>
      </c>
      <c r="E140" s="15" t="s">
        <v>2</v>
      </c>
      <c r="F140" s="16">
        <f>'[1]Licitación Paseo Costero'!$H$114</f>
        <v>24</v>
      </c>
      <c r="G140" s="16"/>
      <c r="H140" s="33"/>
      <c r="I140" s="34"/>
    </row>
    <row r="141" spans="1:9" ht="15" customHeight="1" thickBot="1">
      <c r="A141" s="112" t="s">
        <v>203</v>
      </c>
      <c r="B141" s="103">
        <v>99</v>
      </c>
      <c r="C141" s="194"/>
      <c r="D141" s="13" t="s">
        <v>83</v>
      </c>
      <c r="E141" s="15" t="s">
        <v>12</v>
      </c>
      <c r="F141" s="16">
        <f>'[1]Licitación Paseo Costero'!$H$115</f>
        <v>31</v>
      </c>
      <c r="G141" s="16"/>
      <c r="H141" s="33"/>
      <c r="I141" s="34"/>
    </row>
    <row r="142" spans="1:9" ht="14.25" customHeight="1">
      <c r="A142" s="112" t="s">
        <v>203</v>
      </c>
      <c r="B142" s="102">
        <v>100</v>
      </c>
      <c r="C142" s="194"/>
      <c r="D142" s="13" t="s">
        <v>84</v>
      </c>
      <c r="E142" s="15" t="s">
        <v>12</v>
      </c>
      <c r="F142" s="16">
        <f>'[1]Licitación Paseo Costero'!$H$116</f>
        <v>25</v>
      </c>
      <c r="G142" s="16"/>
      <c r="H142" s="33"/>
      <c r="I142" s="34"/>
    </row>
    <row r="143" spans="1:9" ht="15" customHeight="1" thickBot="1">
      <c r="A143" s="112" t="s">
        <v>203</v>
      </c>
      <c r="B143" s="103">
        <v>101</v>
      </c>
      <c r="C143" s="194"/>
      <c r="D143" s="13" t="s">
        <v>82</v>
      </c>
      <c r="E143" s="15" t="s">
        <v>12</v>
      </c>
      <c r="F143" s="16">
        <f>'[1]Licitación Paseo Costero'!$H$117</f>
        <v>32</v>
      </c>
      <c r="G143" s="16"/>
      <c r="H143" s="33"/>
      <c r="I143" s="34"/>
    </row>
    <row r="144" spans="1:9" ht="14.25" customHeight="1">
      <c r="A144" s="112" t="s">
        <v>203</v>
      </c>
      <c r="B144" s="102">
        <v>102</v>
      </c>
      <c r="C144" s="194"/>
      <c r="D144" s="13" t="s">
        <v>85</v>
      </c>
      <c r="E144" s="15" t="s">
        <v>12</v>
      </c>
      <c r="F144" s="16">
        <f>'[1]Licitación Paseo Costero'!$H$118</f>
        <v>3</v>
      </c>
      <c r="G144" s="16"/>
      <c r="H144" s="33"/>
      <c r="I144" s="34"/>
    </row>
    <row r="145" spans="1:9" ht="15" customHeight="1" thickBot="1">
      <c r="A145" s="112" t="s">
        <v>203</v>
      </c>
      <c r="B145" s="103">
        <v>103</v>
      </c>
      <c r="C145" s="194"/>
      <c r="D145" s="13" t="s">
        <v>86</v>
      </c>
      <c r="E145" s="15" t="s">
        <v>12</v>
      </c>
      <c r="F145" s="16">
        <f>'[1]Licitación Paseo Costero'!$H$119</f>
        <v>3</v>
      </c>
      <c r="G145" s="16"/>
      <c r="H145" s="33"/>
      <c r="I145" s="34"/>
    </row>
    <row r="146" spans="1:9" ht="14.25" customHeight="1">
      <c r="A146" s="110" t="s">
        <v>207</v>
      </c>
      <c r="B146" s="102">
        <v>104</v>
      </c>
      <c r="C146" s="194"/>
      <c r="D146" s="13" t="s">
        <v>87</v>
      </c>
      <c r="E146" s="15" t="s">
        <v>12</v>
      </c>
      <c r="F146" s="16">
        <f>'[1]Licitación Paseo Costero'!$H$120</f>
        <v>3</v>
      </c>
      <c r="G146" s="16"/>
      <c r="H146" s="33"/>
      <c r="I146" s="34"/>
    </row>
    <row r="147" spans="1:9" ht="14.25" customHeight="1">
      <c r="A147" s="110" t="s">
        <v>193</v>
      </c>
      <c r="B147" s="103">
        <v>105</v>
      </c>
      <c r="C147" s="194"/>
      <c r="D147" s="13" t="s">
        <v>182</v>
      </c>
      <c r="E147" s="15" t="s">
        <v>7</v>
      </c>
      <c r="F147" s="16">
        <f>'[1]Licitación Paseo Costero'!$H$121</f>
        <v>1</v>
      </c>
      <c r="G147" s="16"/>
      <c r="H147" s="33"/>
      <c r="I147" s="34"/>
    </row>
    <row r="148" spans="1:9" ht="15.75" thickBot="1">
      <c r="A148" s="109"/>
      <c r="B148" s="105"/>
      <c r="C148" s="195"/>
      <c r="D148" s="196" t="s">
        <v>166</v>
      </c>
      <c r="E148" s="197"/>
      <c r="F148" s="197"/>
      <c r="G148" s="198"/>
      <c r="H148" s="35"/>
      <c r="I148" s="31"/>
    </row>
    <row r="149" spans="2:9" ht="12.75" customHeight="1">
      <c r="B149" s="191"/>
      <c r="C149" s="191"/>
      <c r="D149" s="191"/>
      <c r="E149" s="191"/>
      <c r="F149" s="191"/>
      <c r="G149" s="191"/>
      <c r="H149" s="191"/>
      <c r="I149" s="191"/>
    </row>
    <row r="150" spans="2:9" ht="13.5" customHeight="1" thickBot="1">
      <c r="B150" s="191"/>
      <c r="C150" s="191"/>
      <c r="D150" s="191"/>
      <c r="E150" s="191"/>
      <c r="F150" s="191"/>
      <c r="G150" s="191"/>
      <c r="H150" s="191"/>
      <c r="I150" s="191"/>
    </row>
    <row r="151" spans="1:9" ht="14.25" customHeight="1">
      <c r="A151" s="108" t="s">
        <v>208</v>
      </c>
      <c r="B151" s="102">
        <v>106</v>
      </c>
      <c r="C151" s="158" t="s">
        <v>94</v>
      </c>
      <c r="D151" s="12" t="s">
        <v>99</v>
      </c>
      <c r="E151" s="26" t="s">
        <v>4</v>
      </c>
      <c r="F151" s="27">
        <f>'[1]Licitación Paseo Costero'!$H$122</f>
        <v>2694.5</v>
      </c>
      <c r="G151" s="27"/>
      <c r="H151" s="27"/>
      <c r="I151" s="28"/>
    </row>
    <row r="152" spans="1:9" ht="15" customHeight="1" thickBot="1">
      <c r="A152" s="110" t="s">
        <v>198</v>
      </c>
      <c r="B152" s="103">
        <v>107</v>
      </c>
      <c r="C152" s="159"/>
      <c r="D152" s="11" t="s">
        <v>43</v>
      </c>
      <c r="E152" s="15" t="s">
        <v>2</v>
      </c>
      <c r="F152" s="16">
        <v>3500</v>
      </c>
      <c r="G152" s="16"/>
      <c r="H152" s="16"/>
      <c r="I152" s="29"/>
    </row>
    <row r="153" spans="1:9" ht="14.25" customHeight="1">
      <c r="A153" s="110" t="s">
        <v>208</v>
      </c>
      <c r="B153" s="102">
        <v>108</v>
      </c>
      <c r="C153" s="159"/>
      <c r="D153" s="13" t="s">
        <v>13</v>
      </c>
      <c r="E153" s="15" t="s">
        <v>12</v>
      </c>
      <c r="F153" s="16">
        <f>'[1]Licitación Paseo Costero'!$H$124</f>
        <v>99</v>
      </c>
      <c r="G153" s="16"/>
      <c r="H153" s="16"/>
      <c r="I153" s="29"/>
    </row>
    <row r="154" spans="1:9" ht="15" customHeight="1" thickBot="1">
      <c r="A154" s="110" t="s">
        <v>208</v>
      </c>
      <c r="B154" s="103">
        <v>109</v>
      </c>
      <c r="C154" s="159"/>
      <c r="D154" s="13" t="s">
        <v>31</v>
      </c>
      <c r="E154" s="15" t="s">
        <v>12</v>
      </c>
      <c r="F154" s="16">
        <f>'[1]Licitación Paseo Costero'!$H$125</f>
        <v>12</v>
      </c>
      <c r="G154" s="16"/>
      <c r="H154" s="16"/>
      <c r="I154" s="29"/>
    </row>
    <row r="155" spans="1:9" ht="14.25" customHeight="1">
      <c r="A155" s="110" t="s">
        <v>208</v>
      </c>
      <c r="B155" s="102">
        <v>110</v>
      </c>
      <c r="C155" s="159"/>
      <c r="D155" s="13" t="s">
        <v>10</v>
      </c>
      <c r="E155" s="15" t="s">
        <v>12</v>
      </c>
      <c r="F155" s="16">
        <f>'[1]Licitación Paseo Costero'!$H$126</f>
        <v>409</v>
      </c>
      <c r="G155" s="16"/>
      <c r="H155" s="16"/>
      <c r="I155" s="29"/>
    </row>
    <row r="156" spans="1:9" ht="15.75" thickBot="1">
      <c r="A156" s="109"/>
      <c r="B156" s="105"/>
      <c r="C156" s="160"/>
      <c r="D156" s="192" t="s">
        <v>167</v>
      </c>
      <c r="E156" s="192"/>
      <c r="F156" s="192"/>
      <c r="G156" s="192"/>
      <c r="H156" s="30"/>
      <c r="I156" s="31"/>
    </row>
    <row r="157" spans="2:9" ht="12.75" customHeight="1">
      <c r="B157" s="191"/>
      <c r="C157" s="191"/>
      <c r="D157" s="191"/>
      <c r="E157" s="191"/>
      <c r="F157" s="191"/>
      <c r="G157" s="191"/>
      <c r="H157" s="191"/>
      <c r="I157" s="191"/>
    </row>
    <row r="158" spans="2:9" ht="13.5" customHeight="1" thickBot="1">
      <c r="B158" s="191"/>
      <c r="C158" s="191"/>
      <c r="D158" s="191"/>
      <c r="E158" s="191"/>
      <c r="F158" s="191"/>
      <c r="G158" s="191"/>
      <c r="H158" s="191"/>
      <c r="I158" s="191"/>
    </row>
    <row r="159" spans="1:9" ht="14.25" customHeight="1">
      <c r="A159" s="108" t="s">
        <v>187</v>
      </c>
      <c r="B159" s="102">
        <v>111</v>
      </c>
      <c r="C159" s="158" t="s">
        <v>8</v>
      </c>
      <c r="D159" s="12" t="s">
        <v>129</v>
      </c>
      <c r="E159" s="26" t="s">
        <v>1</v>
      </c>
      <c r="F159" s="27">
        <f>'[1]Licitación Paseo Costero'!$I$9</f>
        <v>1</v>
      </c>
      <c r="G159" s="27"/>
      <c r="H159" s="27"/>
      <c r="I159" s="28"/>
    </row>
    <row r="160" spans="1:9" ht="15" customHeight="1" thickBot="1">
      <c r="A160" s="110" t="s">
        <v>187</v>
      </c>
      <c r="B160" s="103">
        <v>112</v>
      </c>
      <c r="C160" s="159"/>
      <c r="D160" s="11" t="s">
        <v>130</v>
      </c>
      <c r="E160" s="15" t="s">
        <v>1</v>
      </c>
      <c r="F160" s="16">
        <f>'[1]Licitación Paseo Costero'!$I$10</f>
        <v>1</v>
      </c>
      <c r="G160" s="16"/>
      <c r="H160" s="16"/>
      <c r="I160" s="29"/>
    </row>
    <row r="161" spans="1:9" ht="14.25" customHeight="1">
      <c r="A161" s="110" t="s">
        <v>188</v>
      </c>
      <c r="B161" s="102">
        <v>113</v>
      </c>
      <c r="C161" s="159"/>
      <c r="D161" s="11" t="s">
        <v>131</v>
      </c>
      <c r="E161" s="15" t="s">
        <v>1</v>
      </c>
      <c r="F161" s="16">
        <f>'[1]Licitación Paseo Costero'!$I$11</f>
        <v>1</v>
      </c>
      <c r="G161" s="16"/>
      <c r="H161" s="16"/>
      <c r="I161" s="29"/>
    </row>
    <row r="162" spans="1:9" ht="14.25" customHeight="1">
      <c r="A162" s="110" t="s">
        <v>189</v>
      </c>
      <c r="B162" s="103">
        <v>114</v>
      </c>
      <c r="C162" s="159"/>
      <c r="D162" s="11" t="s">
        <v>132</v>
      </c>
      <c r="E162" s="15" t="s">
        <v>12</v>
      </c>
      <c r="F162" s="16">
        <f>'[1]Licitación Paseo Costero'!$I$12</f>
        <v>1</v>
      </c>
      <c r="G162" s="16"/>
      <c r="H162" s="16"/>
      <c r="I162" s="29"/>
    </row>
    <row r="163" spans="1:9" ht="15.75" thickBot="1">
      <c r="A163" s="109"/>
      <c r="B163" s="105"/>
      <c r="C163" s="160"/>
      <c r="D163" s="192" t="s">
        <v>154</v>
      </c>
      <c r="E163" s="192"/>
      <c r="F163" s="192"/>
      <c r="G163" s="192"/>
      <c r="H163" s="30"/>
      <c r="I163" s="31"/>
    </row>
    <row r="164" spans="2:9" ht="12.75" customHeight="1">
      <c r="B164" s="191"/>
      <c r="C164" s="191"/>
      <c r="D164" s="191"/>
      <c r="E164" s="191"/>
      <c r="F164" s="191"/>
      <c r="G164" s="191"/>
      <c r="H164" s="191"/>
      <c r="I164" s="191"/>
    </row>
    <row r="165" spans="2:9" ht="13.5" customHeight="1" thickBot="1">
      <c r="B165" s="191"/>
      <c r="C165" s="191"/>
      <c r="D165" s="191"/>
      <c r="E165" s="191"/>
      <c r="F165" s="191"/>
      <c r="G165" s="191"/>
      <c r="H165" s="191"/>
      <c r="I165" s="191"/>
    </row>
    <row r="166" spans="1:9" ht="14.25" customHeight="1">
      <c r="A166" s="108" t="s">
        <v>190</v>
      </c>
      <c r="B166" s="102">
        <v>115</v>
      </c>
      <c r="C166" s="158" t="s">
        <v>17</v>
      </c>
      <c r="D166" s="14" t="s">
        <v>133</v>
      </c>
      <c r="E166" s="26" t="s">
        <v>2</v>
      </c>
      <c r="F166" s="27">
        <f>'[1]Licitación Paseo Costero'!$I$13</f>
        <v>2074</v>
      </c>
      <c r="G166" s="27"/>
      <c r="H166" s="27"/>
      <c r="I166" s="28"/>
    </row>
    <row r="167" spans="1:9" ht="15.75" thickBot="1">
      <c r="A167" s="109"/>
      <c r="B167" s="105"/>
      <c r="C167" s="160"/>
      <c r="D167" s="192" t="s">
        <v>155</v>
      </c>
      <c r="E167" s="192"/>
      <c r="F167" s="192"/>
      <c r="G167" s="192"/>
      <c r="H167" s="30"/>
      <c r="I167" s="31"/>
    </row>
    <row r="168" spans="2:9" ht="12.75" customHeight="1">
      <c r="B168" s="191"/>
      <c r="C168" s="191"/>
      <c r="D168" s="191"/>
      <c r="E168" s="191"/>
      <c r="F168" s="191"/>
      <c r="G168" s="191"/>
      <c r="H168" s="191"/>
      <c r="I168" s="191"/>
    </row>
    <row r="169" spans="2:9" ht="13.5" customHeight="1" thickBot="1">
      <c r="B169" s="191"/>
      <c r="C169" s="191"/>
      <c r="D169" s="191"/>
      <c r="E169" s="191"/>
      <c r="F169" s="191"/>
      <c r="G169" s="191"/>
      <c r="H169" s="191"/>
      <c r="I169" s="191"/>
    </row>
    <row r="170" spans="1:9" ht="14.25" customHeight="1">
      <c r="A170" s="108" t="s">
        <v>191</v>
      </c>
      <c r="B170" s="102">
        <v>116</v>
      </c>
      <c r="C170" s="158" t="s">
        <v>16</v>
      </c>
      <c r="D170" s="12" t="s">
        <v>134</v>
      </c>
      <c r="E170" s="26" t="s">
        <v>2</v>
      </c>
      <c r="F170" s="27">
        <f>'[1]Licitación Paseo Costero'!$I$14</f>
        <v>16450</v>
      </c>
      <c r="G170" s="27"/>
      <c r="H170" s="27"/>
      <c r="I170" s="28"/>
    </row>
    <row r="171" spans="1:9" ht="14.25" customHeight="1">
      <c r="A171" s="110" t="s">
        <v>191</v>
      </c>
      <c r="B171" s="103">
        <v>117</v>
      </c>
      <c r="C171" s="159"/>
      <c r="D171" s="11" t="s">
        <v>135</v>
      </c>
      <c r="E171" s="15" t="s">
        <v>2</v>
      </c>
      <c r="F171" s="16">
        <f>'[1]Licitación Paseo Costero'!$I$16</f>
        <v>588</v>
      </c>
      <c r="G171" s="16"/>
      <c r="H171" s="16"/>
      <c r="I171" s="29"/>
    </row>
    <row r="172" spans="1:9" ht="14.25" customHeight="1">
      <c r="A172" s="110" t="s">
        <v>191</v>
      </c>
      <c r="B172" s="103">
        <v>118</v>
      </c>
      <c r="C172" s="159"/>
      <c r="D172" s="11" t="s">
        <v>136</v>
      </c>
      <c r="E172" s="15" t="s">
        <v>2</v>
      </c>
      <c r="F172" s="16">
        <f>'[1]Licitación Paseo Costero'!$I$17</f>
        <v>640</v>
      </c>
      <c r="G172" s="16"/>
      <c r="H172" s="16"/>
      <c r="I172" s="29"/>
    </row>
    <row r="173" spans="1:9" ht="15.75" thickBot="1">
      <c r="A173" s="109"/>
      <c r="B173" s="105"/>
      <c r="C173" s="160"/>
      <c r="D173" s="192" t="s">
        <v>156</v>
      </c>
      <c r="E173" s="192"/>
      <c r="F173" s="192"/>
      <c r="G173" s="192"/>
      <c r="H173" s="30"/>
      <c r="I173" s="31"/>
    </row>
    <row r="174" spans="2:9" ht="12.75" customHeight="1">
      <c r="B174" s="191"/>
      <c r="C174" s="191"/>
      <c r="D174" s="191"/>
      <c r="E174" s="191"/>
      <c r="F174" s="191"/>
      <c r="G174" s="191"/>
      <c r="H174" s="191"/>
      <c r="I174" s="191"/>
    </row>
    <row r="175" spans="2:9" ht="13.5" customHeight="1" thickBot="1">
      <c r="B175" s="191"/>
      <c r="C175" s="191"/>
      <c r="D175" s="191"/>
      <c r="E175" s="191"/>
      <c r="F175" s="191"/>
      <c r="G175" s="191"/>
      <c r="H175" s="191"/>
      <c r="I175" s="191"/>
    </row>
    <row r="176" spans="1:9" ht="14.25" customHeight="1">
      <c r="A176" s="108" t="s">
        <v>209</v>
      </c>
      <c r="B176" s="102">
        <v>119</v>
      </c>
      <c r="C176" s="158" t="s">
        <v>19</v>
      </c>
      <c r="D176" s="17" t="s">
        <v>137</v>
      </c>
      <c r="E176" s="26" t="s">
        <v>2</v>
      </c>
      <c r="F176" s="27">
        <f>'[1]Licitación Paseo Costero'!$I$34</f>
        <v>0.23</v>
      </c>
      <c r="G176" s="27"/>
      <c r="H176" s="27"/>
      <c r="I176" s="28"/>
    </row>
    <row r="177" spans="1:9" ht="15.75" thickBot="1">
      <c r="A177" s="109"/>
      <c r="B177" s="105"/>
      <c r="C177" s="160"/>
      <c r="D177" s="192" t="s">
        <v>158</v>
      </c>
      <c r="E177" s="192"/>
      <c r="F177" s="192"/>
      <c r="G177" s="192"/>
      <c r="H177" s="30"/>
      <c r="I177" s="31"/>
    </row>
    <row r="178" spans="2:9" ht="12.75" customHeight="1">
      <c r="B178" s="191"/>
      <c r="C178" s="191"/>
      <c r="D178" s="191"/>
      <c r="E178" s="191"/>
      <c r="F178" s="191"/>
      <c r="G178" s="191"/>
      <c r="H178" s="191"/>
      <c r="I178" s="191"/>
    </row>
    <row r="179" spans="2:9" ht="13.5" customHeight="1" thickBot="1">
      <c r="B179" s="191"/>
      <c r="C179" s="191"/>
      <c r="D179" s="191"/>
      <c r="E179" s="191"/>
      <c r="F179" s="191"/>
      <c r="G179" s="191"/>
      <c r="H179" s="191"/>
      <c r="I179" s="191"/>
    </row>
    <row r="180" spans="1:9" ht="14.25" customHeight="1">
      <c r="A180" s="108" t="s">
        <v>203</v>
      </c>
      <c r="B180" s="102">
        <v>120</v>
      </c>
      <c r="C180" s="158" t="s">
        <v>29</v>
      </c>
      <c r="D180" s="12" t="s">
        <v>61</v>
      </c>
      <c r="E180" s="26" t="s">
        <v>6</v>
      </c>
      <c r="F180" s="27">
        <f>'[1]Licitación Paseo Costero'!$I$36</f>
        <v>550</v>
      </c>
      <c r="G180" s="27"/>
      <c r="H180" s="27"/>
      <c r="I180" s="28"/>
    </row>
    <row r="181" spans="1:9" ht="15.75" thickBot="1">
      <c r="A181" s="109"/>
      <c r="B181" s="105"/>
      <c r="C181" s="160"/>
      <c r="D181" s="196" t="s">
        <v>159</v>
      </c>
      <c r="E181" s="197"/>
      <c r="F181" s="197"/>
      <c r="G181" s="198"/>
      <c r="H181" s="30"/>
      <c r="I181" s="31"/>
    </row>
    <row r="182" spans="2:9" ht="12.75" customHeight="1">
      <c r="B182" s="191"/>
      <c r="C182" s="191"/>
      <c r="D182" s="191"/>
      <c r="E182" s="191"/>
      <c r="F182" s="191"/>
      <c r="G182" s="191"/>
      <c r="H182" s="191"/>
      <c r="I182" s="191"/>
    </row>
    <row r="183" spans="2:9" ht="13.5" customHeight="1" thickBot="1">
      <c r="B183" s="191"/>
      <c r="C183" s="191"/>
      <c r="D183" s="191"/>
      <c r="E183" s="191"/>
      <c r="F183" s="191"/>
      <c r="G183" s="191"/>
      <c r="H183" s="191"/>
      <c r="I183" s="191"/>
    </row>
    <row r="184" spans="1:9" ht="14.25" customHeight="1">
      <c r="A184" s="108" t="s">
        <v>193</v>
      </c>
      <c r="B184" s="102">
        <v>121</v>
      </c>
      <c r="C184" s="158" t="s">
        <v>20</v>
      </c>
      <c r="D184" s="12" t="s">
        <v>138</v>
      </c>
      <c r="E184" s="26" t="s">
        <v>6</v>
      </c>
      <c r="F184" s="27">
        <f>'[1]Licitación Paseo Costero'!$I$41</f>
        <v>275</v>
      </c>
      <c r="G184" s="27"/>
      <c r="H184" s="27"/>
      <c r="I184" s="28"/>
    </row>
    <row r="185" spans="1:9" ht="15" customHeight="1" thickBot="1">
      <c r="A185" s="110" t="s">
        <v>193</v>
      </c>
      <c r="B185" s="103">
        <v>122</v>
      </c>
      <c r="C185" s="159"/>
      <c r="D185" s="11" t="s">
        <v>71</v>
      </c>
      <c r="E185" s="15" t="s">
        <v>12</v>
      </c>
      <c r="F185" s="16">
        <f>'[1]Licitación Paseo Costero'!$I$48</f>
        <v>5</v>
      </c>
      <c r="G185" s="16"/>
      <c r="H185" s="16"/>
      <c r="I185" s="29"/>
    </row>
    <row r="186" spans="1:9" ht="14.25" customHeight="1">
      <c r="A186" s="110" t="s">
        <v>193</v>
      </c>
      <c r="B186" s="102">
        <v>123</v>
      </c>
      <c r="C186" s="159"/>
      <c r="D186" s="11" t="s">
        <v>139</v>
      </c>
      <c r="E186" s="15" t="s">
        <v>12</v>
      </c>
      <c r="F186" s="16">
        <f>'[1]Licitación Paseo Costero'!$I$49</f>
        <v>7</v>
      </c>
      <c r="G186" s="16"/>
      <c r="H186" s="16"/>
      <c r="I186" s="29"/>
    </row>
    <row r="187" spans="1:9" ht="15" customHeight="1" thickBot="1">
      <c r="A187" s="110" t="s">
        <v>195</v>
      </c>
      <c r="B187" s="103">
        <v>124</v>
      </c>
      <c r="C187" s="159"/>
      <c r="D187" s="11" t="s">
        <v>72</v>
      </c>
      <c r="E187" s="15" t="s">
        <v>6</v>
      </c>
      <c r="F187" s="16">
        <f>'[1]Licitación Paseo Costero'!$I$50</f>
        <v>88</v>
      </c>
      <c r="G187" s="16"/>
      <c r="H187" s="16"/>
      <c r="I187" s="29"/>
    </row>
    <row r="188" spans="1:9" ht="15" customHeight="1" thickBot="1">
      <c r="A188" s="110" t="s">
        <v>210</v>
      </c>
      <c r="B188" s="102">
        <v>125</v>
      </c>
      <c r="C188" s="159"/>
      <c r="D188" s="11" t="s">
        <v>60</v>
      </c>
      <c r="E188" s="15" t="s">
        <v>12</v>
      </c>
      <c r="F188" s="16">
        <f>'[1]Licitación Paseo Costero'!$I$54</f>
        <v>39</v>
      </c>
      <c r="G188" s="16"/>
      <c r="H188" s="16"/>
      <c r="I188" s="29"/>
    </row>
    <row r="189" spans="1:9" ht="14.25" customHeight="1">
      <c r="A189" s="110" t="s">
        <v>209</v>
      </c>
      <c r="B189" s="102">
        <v>126</v>
      </c>
      <c r="C189" s="159"/>
      <c r="D189" s="11" t="s">
        <v>140</v>
      </c>
      <c r="E189" s="15" t="s">
        <v>2</v>
      </c>
      <c r="F189" s="16">
        <f>'[1]Licitación Paseo Costero'!$I$55</f>
        <v>2075</v>
      </c>
      <c r="G189" s="16"/>
      <c r="H189" s="16"/>
      <c r="I189" s="29"/>
    </row>
    <row r="190" spans="1:9" ht="15.75" thickBot="1">
      <c r="A190" s="109"/>
      <c r="B190" s="105"/>
      <c r="C190" s="160"/>
      <c r="D190" s="192" t="s">
        <v>160</v>
      </c>
      <c r="E190" s="192"/>
      <c r="F190" s="192"/>
      <c r="G190" s="192"/>
      <c r="H190" s="30"/>
      <c r="I190" s="31"/>
    </row>
    <row r="191" spans="2:9" ht="12.75" customHeight="1">
      <c r="B191" s="191"/>
      <c r="C191" s="191"/>
      <c r="D191" s="191"/>
      <c r="E191" s="191"/>
      <c r="F191" s="191"/>
      <c r="G191" s="191"/>
      <c r="H191" s="191"/>
      <c r="I191" s="191"/>
    </row>
    <row r="192" spans="2:9" ht="13.5" customHeight="1" thickBot="1">
      <c r="B192" s="191"/>
      <c r="C192" s="191"/>
      <c r="D192" s="191"/>
      <c r="E192" s="191"/>
      <c r="F192" s="191"/>
      <c r="G192" s="191"/>
      <c r="H192" s="191"/>
      <c r="I192" s="191"/>
    </row>
    <row r="193" spans="1:9" ht="14.25" customHeight="1">
      <c r="A193" s="108" t="s">
        <v>200</v>
      </c>
      <c r="B193" s="102">
        <v>127</v>
      </c>
      <c r="C193" s="158" t="s">
        <v>21</v>
      </c>
      <c r="D193" s="14" t="s">
        <v>62</v>
      </c>
      <c r="E193" s="26" t="s">
        <v>7</v>
      </c>
      <c r="F193" s="27">
        <f>'[1]Licitación Paseo Costero'!$I$80</f>
        <v>1</v>
      </c>
      <c r="G193" s="27"/>
      <c r="H193" s="27"/>
      <c r="I193" s="28"/>
    </row>
    <row r="194" spans="1:9" ht="14.25" customHeight="1">
      <c r="A194" s="110" t="s">
        <v>195</v>
      </c>
      <c r="B194" s="103">
        <v>128</v>
      </c>
      <c r="C194" s="159"/>
      <c r="D194" s="13" t="s">
        <v>141</v>
      </c>
      <c r="E194" s="15" t="s">
        <v>6</v>
      </c>
      <c r="F194" s="16">
        <f>'[1]Licitación Paseo Costero'!$I$81</f>
        <v>15</v>
      </c>
      <c r="G194" s="16"/>
      <c r="H194" s="16"/>
      <c r="I194" s="29"/>
    </row>
    <row r="195" spans="1:9" ht="15.75" thickBot="1">
      <c r="A195" s="109"/>
      <c r="B195" s="105"/>
      <c r="C195" s="160"/>
      <c r="D195" s="192" t="s">
        <v>163</v>
      </c>
      <c r="E195" s="192"/>
      <c r="F195" s="192"/>
      <c r="G195" s="192"/>
      <c r="H195" s="30"/>
      <c r="I195" s="31"/>
    </row>
    <row r="196" spans="2:9" ht="12.75" customHeight="1">
      <c r="B196" s="191"/>
      <c r="C196" s="191"/>
      <c r="D196" s="191"/>
      <c r="E196" s="191"/>
      <c r="F196" s="191"/>
      <c r="G196" s="191"/>
      <c r="H196" s="191"/>
      <c r="I196" s="191"/>
    </row>
    <row r="197" spans="2:9" ht="13.5" customHeight="1" thickBot="1">
      <c r="B197" s="191"/>
      <c r="C197" s="191"/>
      <c r="D197" s="191"/>
      <c r="E197" s="191"/>
      <c r="F197" s="191"/>
      <c r="G197" s="191"/>
      <c r="H197" s="191"/>
      <c r="I197" s="191"/>
    </row>
    <row r="198" spans="1:9" ht="14.25" customHeight="1">
      <c r="A198" s="108" t="s">
        <v>202</v>
      </c>
      <c r="B198" s="102">
        <v>129</v>
      </c>
      <c r="C198" s="158" t="s">
        <v>54</v>
      </c>
      <c r="D198" s="12" t="s">
        <v>142</v>
      </c>
      <c r="E198" s="26" t="s">
        <v>4</v>
      </c>
      <c r="F198" s="27">
        <f>'[1]Licitación Paseo Costero'!$I$87</f>
        <v>9.36</v>
      </c>
      <c r="G198" s="27"/>
      <c r="H198" s="27"/>
      <c r="I198" s="28"/>
    </row>
    <row r="199" spans="1:9" ht="15" customHeight="1" thickBot="1">
      <c r="A199" s="110" t="s">
        <v>203</v>
      </c>
      <c r="B199" s="103">
        <v>130</v>
      </c>
      <c r="C199" s="159"/>
      <c r="D199" s="11" t="s">
        <v>143</v>
      </c>
      <c r="E199" s="15" t="s">
        <v>12</v>
      </c>
      <c r="F199" s="16">
        <f>'[1]Licitación Paseo Costero'!$I$90</f>
        <v>33</v>
      </c>
      <c r="G199" s="16"/>
      <c r="H199" s="16"/>
      <c r="I199" s="29"/>
    </row>
    <row r="200" spans="1:9" ht="14.25" customHeight="1">
      <c r="A200" s="110" t="s">
        <v>203</v>
      </c>
      <c r="B200" s="102">
        <v>131</v>
      </c>
      <c r="C200" s="159"/>
      <c r="D200" s="11" t="s">
        <v>144</v>
      </c>
      <c r="E200" s="15" t="s">
        <v>12</v>
      </c>
      <c r="F200" s="16">
        <f>'[1]Licitación Paseo Costero'!$I$91</f>
        <v>2</v>
      </c>
      <c r="G200" s="16"/>
      <c r="H200" s="16"/>
      <c r="I200" s="29"/>
    </row>
    <row r="201" spans="1:9" ht="14.25" customHeight="1">
      <c r="A201" s="110" t="s">
        <v>204</v>
      </c>
      <c r="B201" s="103">
        <v>132</v>
      </c>
      <c r="C201" s="159"/>
      <c r="D201" s="13" t="s">
        <v>145</v>
      </c>
      <c r="E201" s="15" t="s">
        <v>12</v>
      </c>
      <c r="F201" s="16">
        <f>'[1]Licitación Paseo Costero'!$I$99</f>
        <v>391</v>
      </c>
      <c r="G201" s="16"/>
      <c r="H201" s="16"/>
      <c r="I201" s="29"/>
    </row>
    <row r="202" spans="1:9" ht="15.75" thickBot="1">
      <c r="A202" s="109"/>
      <c r="B202" s="105"/>
      <c r="C202" s="160"/>
      <c r="D202" s="192" t="s">
        <v>165</v>
      </c>
      <c r="E202" s="192"/>
      <c r="F202" s="192"/>
      <c r="G202" s="192"/>
      <c r="H202" s="30"/>
      <c r="I202" s="31"/>
    </row>
    <row r="203" spans="2:9" ht="12.75" customHeight="1">
      <c r="B203" s="191"/>
      <c r="C203" s="191"/>
      <c r="D203" s="191"/>
      <c r="E203" s="191"/>
      <c r="F203" s="191"/>
      <c r="G203" s="191"/>
      <c r="H203" s="191"/>
      <c r="I203" s="191"/>
    </row>
    <row r="204" spans="2:9" ht="13.5" customHeight="1" thickBot="1">
      <c r="B204" s="191"/>
      <c r="C204" s="191"/>
      <c r="D204" s="191"/>
      <c r="E204" s="191"/>
      <c r="F204" s="191"/>
      <c r="G204" s="191"/>
      <c r="H204" s="191"/>
      <c r="I204" s="191"/>
    </row>
    <row r="205" spans="1:9" ht="14.25" customHeight="1">
      <c r="A205" s="108" t="s">
        <v>198</v>
      </c>
      <c r="B205" s="102">
        <v>133</v>
      </c>
      <c r="C205" s="158" t="s">
        <v>94</v>
      </c>
      <c r="D205" s="17" t="s">
        <v>146</v>
      </c>
      <c r="E205" s="26" t="s">
        <v>2</v>
      </c>
      <c r="F205" s="27">
        <f>'[1]Licitación Paseo Costero'!$I$127</f>
        <v>697</v>
      </c>
      <c r="G205" s="27"/>
      <c r="H205" s="27"/>
      <c r="I205" s="28"/>
    </row>
    <row r="206" spans="1:9" ht="15.75" thickBot="1">
      <c r="A206" s="109"/>
      <c r="B206" s="105"/>
      <c r="C206" s="160"/>
      <c r="D206" s="196" t="s">
        <v>167</v>
      </c>
      <c r="E206" s="197"/>
      <c r="F206" s="197"/>
      <c r="G206" s="198"/>
      <c r="H206" s="30"/>
      <c r="I206" s="31"/>
    </row>
    <row r="207" spans="2:9" ht="12.75" customHeight="1">
      <c r="B207" s="191"/>
      <c r="C207" s="191"/>
      <c r="D207" s="191"/>
      <c r="E207" s="191"/>
      <c r="F207" s="191"/>
      <c r="G207" s="191"/>
      <c r="H207" s="191"/>
      <c r="I207" s="191"/>
    </row>
    <row r="208" spans="2:9" ht="13.5" customHeight="1" thickBot="1">
      <c r="B208" s="191"/>
      <c r="C208" s="191"/>
      <c r="D208" s="191"/>
      <c r="E208" s="191"/>
      <c r="F208" s="191"/>
      <c r="G208" s="191"/>
      <c r="H208" s="191"/>
      <c r="I208" s="191"/>
    </row>
    <row r="209" spans="2:9" ht="15">
      <c r="B209" s="39"/>
      <c r="C209" s="39"/>
      <c r="D209" s="66"/>
      <c r="E209" s="39"/>
      <c r="F209" s="80"/>
      <c r="G209" s="57" t="s">
        <v>168</v>
      </c>
      <c r="H209" s="58"/>
      <c r="I209" s="59"/>
    </row>
    <row r="210" spans="2:9" ht="15">
      <c r="B210" s="39"/>
      <c r="C210" s="39"/>
      <c r="D210" s="39"/>
      <c r="E210" s="39"/>
      <c r="F210" s="80"/>
      <c r="G210" s="60" t="s">
        <v>169</v>
      </c>
      <c r="H210" s="41"/>
      <c r="I210" s="61"/>
    </row>
    <row r="211" spans="2:9" ht="15.75" thickBot="1">
      <c r="B211" s="36"/>
      <c r="C211" s="36"/>
      <c r="D211" s="36"/>
      <c r="E211" s="36"/>
      <c r="F211" s="81"/>
      <c r="G211" s="62" t="s">
        <v>170</v>
      </c>
      <c r="H211" s="63"/>
      <c r="I211" s="67"/>
    </row>
    <row r="212" spans="2:9" ht="15.75" thickBot="1">
      <c r="B212" s="36"/>
      <c r="C212" s="36"/>
      <c r="D212" s="36"/>
      <c r="E212" s="36"/>
      <c r="F212" s="82"/>
      <c r="G212" s="64" t="s">
        <v>171</v>
      </c>
      <c r="H212" s="65"/>
      <c r="I212" s="75"/>
    </row>
    <row r="213" spans="2:9" ht="15">
      <c r="B213" s="36"/>
      <c r="C213" s="36"/>
      <c r="D213" s="36"/>
      <c r="E213" s="36"/>
      <c r="F213" s="83"/>
      <c r="G213" s="36"/>
      <c r="H213" s="36"/>
      <c r="I213" s="36"/>
    </row>
    <row r="214" spans="2:9" ht="15.75" thickBot="1">
      <c r="B214" s="38"/>
      <c r="C214" s="43"/>
      <c r="D214" s="44"/>
      <c r="E214" s="45"/>
      <c r="F214" s="84"/>
      <c r="G214" s="42"/>
      <c r="H214" s="42"/>
      <c r="I214" s="44"/>
    </row>
    <row r="215" spans="1:9" ht="15.75" thickBot="1">
      <c r="A215" s="145" t="s">
        <v>193</v>
      </c>
      <c r="B215" s="146">
        <v>134</v>
      </c>
      <c r="C215" s="46"/>
      <c r="D215" s="52" t="s">
        <v>214</v>
      </c>
      <c r="E215" s="53" t="s">
        <v>7</v>
      </c>
      <c r="F215" s="85">
        <v>1</v>
      </c>
      <c r="G215" s="40" t="s">
        <v>184</v>
      </c>
      <c r="H215" s="54"/>
      <c r="I215" s="55"/>
    </row>
    <row r="216" spans="2:9" ht="15">
      <c r="B216" s="38"/>
      <c r="C216" s="48"/>
      <c r="D216" s="56"/>
      <c r="E216" s="53"/>
      <c r="F216" s="85"/>
      <c r="G216" s="40" t="s">
        <v>215</v>
      </c>
      <c r="H216" s="54"/>
      <c r="I216" s="55"/>
    </row>
    <row r="217" spans="2:9" ht="15.75" thickBot="1">
      <c r="B217" s="38"/>
      <c r="C217" s="48"/>
      <c r="D217" s="52"/>
      <c r="E217" s="53"/>
      <c r="F217" s="86"/>
      <c r="G217" s="72" t="s">
        <v>216</v>
      </c>
      <c r="H217" s="69"/>
      <c r="I217" s="73"/>
    </row>
    <row r="218" spans="2:9" ht="15.75" thickBot="1">
      <c r="B218" s="38"/>
      <c r="C218" s="48"/>
      <c r="D218" s="56"/>
      <c r="E218" s="53"/>
      <c r="F218" s="87"/>
      <c r="G218" s="70" t="s">
        <v>172</v>
      </c>
      <c r="H218" s="71"/>
      <c r="I218" s="76"/>
    </row>
    <row r="219" spans="2:9" ht="15.75" thickBot="1">
      <c r="B219" s="38"/>
      <c r="C219" s="49"/>
      <c r="D219" s="49"/>
      <c r="E219" s="50"/>
      <c r="F219" s="88"/>
      <c r="G219" s="47"/>
      <c r="H219" s="51"/>
      <c r="I219" s="44"/>
    </row>
    <row r="220" spans="2:9" ht="30" thickBot="1">
      <c r="B220" s="38"/>
      <c r="C220" s="49"/>
      <c r="D220" s="49"/>
      <c r="E220" s="50"/>
      <c r="F220" s="88"/>
      <c r="G220" s="68" t="s">
        <v>173</v>
      </c>
      <c r="H220" s="65"/>
      <c r="I220" s="77"/>
    </row>
    <row r="221" ht="12.75">
      <c r="F221"/>
    </row>
    <row r="222" ht="12.75">
      <c r="F222"/>
    </row>
    <row r="223" ht="12.75">
      <c r="F223"/>
    </row>
  </sheetData>
  <sheetProtection/>
  <mergeCells count="78">
    <mergeCell ref="A3:I3"/>
    <mergeCell ref="B196:I197"/>
    <mergeCell ref="C198:C202"/>
    <mergeCell ref="D202:G202"/>
    <mergeCell ref="B182:I183"/>
    <mergeCell ref="C184:C190"/>
    <mergeCell ref="D190:G190"/>
    <mergeCell ref="B191:I192"/>
    <mergeCell ref="C193:C195"/>
    <mergeCell ref="D195:G195"/>
    <mergeCell ref="B178:I179"/>
    <mergeCell ref="C180:C181"/>
    <mergeCell ref="D181:G181"/>
    <mergeCell ref="B207:I208"/>
    <mergeCell ref="B203:I204"/>
    <mergeCell ref="C205:C206"/>
    <mergeCell ref="D206:G206"/>
    <mergeCell ref="B168:I169"/>
    <mergeCell ref="C170:C173"/>
    <mergeCell ref="D173:G173"/>
    <mergeCell ref="C176:C177"/>
    <mergeCell ref="D177:G177"/>
    <mergeCell ref="B174:I175"/>
    <mergeCell ref="C159:C163"/>
    <mergeCell ref="D163:G163"/>
    <mergeCell ref="B164:I165"/>
    <mergeCell ref="C166:C167"/>
    <mergeCell ref="D167:G167"/>
    <mergeCell ref="B149:I150"/>
    <mergeCell ref="C151:C156"/>
    <mergeCell ref="D156:G156"/>
    <mergeCell ref="B157:I158"/>
    <mergeCell ref="C108:C123"/>
    <mergeCell ref="D123:G123"/>
    <mergeCell ref="B124:I125"/>
    <mergeCell ref="C126:C148"/>
    <mergeCell ref="D148:G148"/>
    <mergeCell ref="B100:I101"/>
    <mergeCell ref="C102:C105"/>
    <mergeCell ref="D105:G105"/>
    <mergeCell ref="B106:I107"/>
    <mergeCell ref="C80:C90"/>
    <mergeCell ref="D90:G90"/>
    <mergeCell ref="B91:I92"/>
    <mergeCell ref="C93:C99"/>
    <mergeCell ref="D99:G99"/>
    <mergeCell ref="B66:I67"/>
    <mergeCell ref="C68:C77"/>
    <mergeCell ref="D77:G77"/>
    <mergeCell ref="B78:I79"/>
    <mergeCell ref="C46:C48"/>
    <mergeCell ref="D48:G48"/>
    <mergeCell ref="B49:I50"/>
    <mergeCell ref="C51:C65"/>
    <mergeCell ref="D65:G65"/>
    <mergeCell ref="B31:I32"/>
    <mergeCell ref="C33:C43"/>
    <mergeCell ref="D43:G43"/>
    <mergeCell ref="B44:I45"/>
    <mergeCell ref="C18:C21"/>
    <mergeCell ref="D21:G21"/>
    <mergeCell ref="B22:I23"/>
    <mergeCell ref="C24:C30"/>
    <mergeCell ref="D30:G30"/>
    <mergeCell ref="C7:C11"/>
    <mergeCell ref="D11:G11"/>
    <mergeCell ref="C14:C15"/>
    <mergeCell ref="D15:G15"/>
    <mergeCell ref="G4:G5"/>
    <mergeCell ref="H4:H5"/>
    <mergeCell ref="I4:I5"/>
    <mergeCell ref="A1:I1"/>
    <mergeCell ref="B4:B5"/>
    <mergeCell ref="C4:C5"/>
    <mergeCell ref="D4:D5"/>
    <mergeCell ref="E4:E5"/>
    <mergeCell ref="F4:F5"/>
    <mergeCell ref="A4:A5"/>
  </mergeCells>
  <printOptions/>
  <pageMargins left="0.7" right="0.7" top="0.75" bottom="0.75" header="0.3" footer="0.3"/>
  <pageSetup fitToHeight="0" fitToWidth="1" horizontalDpi="300" verticalDpi="300" orientation="portrait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Romina</dc:creator>
  <cp:keywords/>
  <dc:description/>
  <cp:lastModifiedBy>GuerreroN</cp:lastModifiedBy>
  <cp:lastPrinted>2017-10-23T13:58:22Z</cp:lastPrinted>
  <dcterms:created xsi:type="dcterms:W3CDTF">2015-06-02T11:08:16Z</dcterms:created>
  <dcterms:modified xsi:type="dcterms:W3CDTF">2018-03-21T18:18:30Z</dcterms:modified>
  <cp:category/>
  <cp:version/>
  <cp:contentType/>
  <cp:contentStatus/>
</cp:coreProperties>
</file>