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2240" windowHeight="9090" activeTab="0"/>
  </bookViews>
  <sheets>
    <sheet name="ANEXO 1" sheetId="1" r:id="rId1"/>
    <sheet name="ANEXO 2" sheetId="2" r:id="rId2"/>
    <sheet name="ANEXO 3" sheetId="3" r:id="rId3"/>
  </sheets>
  <definedNames>
    <definedName name="_xlnm.Print_Area" localSheetId="0">'ANEXO 1'!$A$1:$G$44</definedName>
    <definedName name="_xlnm.Print_Area" localSheetId="1">'ANEXO 2'!$A$1:$L$65</definedName>
    <definedName name="_xlnm.Print_Area" localSheetId="2">'ANEXO 3'!$A$1:$L$63</definedName>
    <definedName name="_xlnm.Print_Titles" localSheetId="1">'ANEXO 2'!$7:$9</definedName>
  </definedNames>
  <calcPr fullCalcOnLoad="1"/>
</workbook>
</file>

<file path=xl/sharedStrings.xml><?xml version="1.0" encoding="utf-8"?>
<sst xmlns="http://schemas.openxmlformats.org/spreadsheetml/2006/main" count="508" uniqueCount="321">
  <si>
    <t>Departamento EE.HH.</t>
  </si>
  <si>
    <t>Servicio Geográfico Militar</t>
  </si>
  <si>
    <t xml:space="preserve">Servicio de Cantinas Militares </t>
  </si>
  <si>
    <t>Servicio de Veterinaria y Remonta</t>
  </si>
  <si>
    <t>Brigada de Comunicaciones Nº 1</t>
  </si>
  <si>
    <t>Batallón de Comunicaciones Nº 1</t>
  </si>
  <si>
    <t>Batallón de Comunicaciones Nº 2</t>
  </si>
  <si>
    <t>Escuela de Comunicaciones del Ejército</t>
  </si>
  <si>
    <t>Cortijo Vidiella</t>
  </si>
  <si>
    <t>Liceo Militar  "General Artigas"</t>
  </si>
  <si>
    <t>Batallón de Infantería Nº 14</t>
  </si>
  <si>
    <t>Regimiento de Caballería Nº 1</t>
  </si>
  <si>
    <t>Artillería Ejército</t>
  </si>
  <si>
    <t>Grupo Artillería Nº 5</t>
  </si>
  <si>
    <t>Grupo Artillería de Defensa Antiaérea Nº 1</t>
  </si>
  <si>
    <t>Brigada de Ingenieros Nº 1</t>
  </si>
  <si>
    <t>Batallón de Ingenieros Nº 5</t>
  </si>
  <si>
    <t>Batallón de Ingenieros Nº 6</t>
  </si>
  <si>
    <t>Brigada de Caballería Nº 3</t>
  </si>
  <si>
    <t>Regimiento de Caballería Nº 4</t>
  </si>
  <si>
    <t>Regimiento de Caballería Nº 6</t>
  </si>
  <si>
    <t>Grupo de Artillería Nº 1</t>
  </si>
  <si>
    <t>Brigada de Infantería Nº 1</t>
  </si>
  <si>
    <t>Batallón de Infantería Nº 1</t>
  </si>
  <si>
    <t>Batallón de Infantería Nº 2</t>
  </si>
  <si>
    <t>Brigada de Infantería Nº 2</t>
  </si>
  <si>
    <t>Grupo de Artillería Nº 2</t>
  </si>
  <si>
    <t>Regimiento de Caballería Nº 2</t>
  </si>
  <si>
    <t>Escuadrón Sarandí del Yí</t>
  </si>
  <si>
    <t>Brigada de Infantería Nº 3</t>
  </si>
  <si>
    <t>Batallón de Infantería Nº 7</t>
  </si>
  <si>
    <t>Regimiento de Caballería Nº 3</t>
  </si>
  <si>
    <t>Grupo de Artillería Nº 3</t>
  </si>
  <si>
    <t>Batallón de Ingeniero Nº 3</t>
  </si>
  <si>
    <t>Escuadrón Bella Unión</t>
  </si>
  <si>
    <t>Escuadrón Vichadero</t>
  </si>
  <si>
    <t>Batallón de Infantería Nº 8</t>
  </si>
  <si>
    <t>Batallón de Infantería Nº 9</t>
  </si>
  <si>
    <t>Brigada de Caballería Nº 1</t>
  </si>
  <si>
    <t>Regimiento de Caballería Nº 10</t>
  </si>
  <si>
    <t>Batallón de Infantería Nº 11</t>
  </si>
  <si>
    <t>Regimiento de Caballería Nº 7</t>
  </si>
  <si>
    <t>Regimiento de Caballería Nº 8</t>
  </si>
  <si>
    <t>Brigada de Caballería Nº 2</t>
  </si>
  <si>
    <t>Grupo de Artillería Nº 4</t>
  </si>
  <si>
    <t>Destacamento Acegúa</t>
  </si>
  <si>
    <t>Batallón de Infantería Nº 10</t>
  </si>
  <si>
    <t>Destacamento San Miguel</t>
  </si>
  <si>
    <t xml:space="preserve">Batallón de Infantería Nº 3 </t>
  </si>
  <si>
    <t xml:space="preserve">Servicio Santitario del Ejército </t>
  </si>
  <si>
    <t>Batallón de Ingenieros Nº 1</t>
  </si>
  <si>
    <t>Batallón de Ingenieros Nº 2</t>
  </si>
  <si>
    <t>Dirección</t>
  </si>
  <si>
    <t>Batallón de Infantería Nº 6</t>
  </si>
  <si>
    <t>Calle</t>
  </si>
  <si>
    <t>Número</t>
  </si>
  <si>
    <t>Ciudad</t>
  </si>
  <si>
    <t>Departamento</t>
  </si>
  <si>
    <t>Montevideo</t>
  </si>
  <si>
    <t xml:space="preserve">Paraguay </t>
  </si>
  <si>
    <t xml:space="preserve">Chimborazo </t>
  </si>
  <si>
    <t xml:space="preserve">8 De Octubre </t>
  </si>
  <si>
    <t xml:space="preserve">Av. De Las  Intrucciones </t>
  </si>
  <si>
    <t xml:space="preserve">Gral. Flores </t>
  </si>
  <si>
    <t xml:space="preserve">Camino Carrasco </t>
  </si>
  <si>
    <t>Av. Agraciada</t>
  </si>
  <si>
    <t>Tacuarembo</t>
  </si>
  <si>
    <t>Minas</t>
  </si>
  <si>
    <t xml:space="preserve">Grupo de Escuadrones Nº 1 </t>
  </si>
  <si>
    <t>Regimiento de Caballería Nº 9.</t>
  </si>
  <si>
    <t>KM 3.500</t>
  </si>
  <si>
    <t>KM 17.500</t>
  </si>
  <si>
    <t xml:space="preserve">AVDA. 1825 </t>
  </si>
  <si>
    <t>7110 KM 14</t>
  </si>
  <si>
    <t>Canelones</t>
  </si>
  <si>
    <t>KM 41.500</t>
  </si>
  <si>
    <t>Colonia</t>
  </si>
  <si>
    <t>Florida</t>
  </si>
  <si>
    <t>San José</t>
  </si>
  <si>
    <t>Durazno</t>
  </si>
  <si>
    <t>Salto</t>
  </si>
  <si>
    <t>Rivera</t>
  </si>
  <si>
    <t>Paso de los Toros</t>
  </si>
  <si>
    <t>Bella Union</t>
  </si>
  <si>
    <t>Paysandu</t>
  </si>
  <si>
    <t>Fray Bentos</t>
  </si>
  <si>
    <t>Artigas</t>
  </si>
  <si>
    <t>Rio Branco</t>
  </si>
  <si>
    <t>Melo</t>
  </si>
  <si>
    <t>Maldonado</t>
  </si>
  <si>
    <t>Santa Clara</t>
  </si>
  <si>
    <t>Treinta y Tres</t>
  </si>
  <si>
    <t>Rocha</t>
  </si>
  <si>
    <t xml:space="preserve">Ruta 85  </t>
  </si>
  <si>
    <t>Ruta 86</t>
  </si>
  <si>
    <t xml:space="preserve">Francisco Pla </t>
  </si>
  <si>
    <t>Camino Castro</t>
  </si>
  <si>
    <t>Camino Paso del Andaluz</t>
  </si>
  <si>
    <t>Camino Pedro de Mendoza</t>
  </si>
  <si>
    <t>S/Nº</t>
  </si>
  <si>
    <t>Santin Carlos Rossi y La Boyada</t>
  </si>
  <si>
    <t>Camino Maldonado</t>
  </si>
  <si>
    <t>Chimborazo</t>
  </si>
  <si>
    <t>Gral Flores y Ferrer</t>
  </si>
  <si>
    <t>Ruta 56</t>
  </si>
  <si>
    <t xml:space="preserve">AV. Larriera y  Ruta 3 </t>
  </si>
  <si>
    <t>4 De Octubre</t>
  </si>
  <si>
    <t>Viera y Maciel</t>
  </si>
  <si>
    <t xml:space="preserve">Gral. Manuel Oribe </t>
  </si>
  <si>
    <t xml:space="preserve">Dr. Berruti </t>
  </si>
  <si>
    <t xml:space="preserve">Bv. Artigas y  A. Estefanell </t>
  </si>
  <si>
    <t xml:space="preserve">Cont. Sarandí  </t>
  </si>
  <si>
    <t>Paso Castro</t>
  </si>
  <si>
    <t xml:space="preserve">Bv. Artigas y By Pass </t>
  </si>
  <si>
    <t xml:space="preserve"> Av. Artigas </t>
  </si>
  <si>
    <t>Del Pilar</t>
  </si>
  <si>
    <t>Laguna del Sauce</t>
  </si>
  <si>
    <t xml:space="preserve">Av. Chiquito Saravia </t>
  </si>
  <si>
    <t>Av. Gral. Lorenzo Latorre</t>
  </si>
  <si>
    <t>Av. Burgues</t>
  </si>
  <si>
    <t>Ruta 34</t>
  </si>
  <si>
    <t>Aparicio Saravia</t>
  </si>
  <si>
    <t>Br. Artigas</t>
  </si>
  <si>
    <t xml:space="preserve">Cno. Pedro de Mendoza </t>
  </si>
  <si>
    <t>Comando División de Ejército I</t>
  </si>
  <si>
    <t>Enrique Bauzá esq.Emilio Cisnero</t>
  </si>
  <si>
    <t>San Ramón</t>
  </si>
  <si>
    <t>Mercedes</t>
  </si>
  <si>
    <t xml:space="preserve">Soriano </t>
  </si>
  <si>
    <t>Sarandí del Yí</t>
  </si>
  <si>
    <t>Trinidad</t>
  </si>
  <si>
    <t>Flores</t>
  </si>
  <si>
    <t>Ruta 2 Km. 274</t>
  </si>
  <si>
    <t>Ruta 6 Km. 210</t>
  </si>
  <si>
    <t>Comando División de Ejército III</t>
  </si>
  <si>
    <t>Ruta 5 Km. 394</t>
  </si>
  <si>
    <t>Ruta 27 Km. 143,5</t>
  </si>
  <si>
    <t>Vichadero</t>
  </si>
  <si>
    <t>Ruta 8 Km. 116</t>
  </si>
  <si>
    <t>Ruta 7-26 Km.431</t>
  </si>
  <si>
    <t>Ruta 26 Km.85</t>
  </si>
  <si>
    <t xml:space="preserve">Ortiz  </t>
  </si>
  <si>
    <t>Comando de la Reserva General del Ejercito</t>
  </si>
  <si>
    <t>Casavalle</t>
  </si>
  <si>
    <t xml:space="preserve"> Casavalle </t>
  </si>
  <si>
    <t>I.N.R. Nº 8 (Domingo Arena)</t>
  </si>
  <si>
    <t xml:space="preserve">Domingo Arena </t>
  </si>
  <si>
    <t>Lavalleja</t>
  </si>
  <si>
    <t xml:space="preserve">Batallon de Infantería Nº 5 </t>
  </si>
  <si>
    <t>Cerro Largo</t>
  </si>
  <si>
    <t>Rio Negro</t>
  </si>
  <si>
    <t>San Miguel</t>
  </si>
  <si>
    <t>1.2</t>
  </si>
  <si>
    <t>1.3</t>
  </si>
  <si>
    <t>ITEM Nº</t>
  </si>
  <si>
    <t>P.E.S.M.A.</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</si>
  <si>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</si>
  <si>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</si>
  <si>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</si>
  <si>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</si>
  <si>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</si>
  <si>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</si>
  <si>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</si>
  <si>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</si>
  <si>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</si>
  <si>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</si>
  <si>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</si>
  <si>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</si>
  <si>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</si>
  <si>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</si>
  <si>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</si>
  <si>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</si>
  <si>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</si>
  <si>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</si>
  <si>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</si>
  <si>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</si>
  <si>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</si>
  <si>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</si>
  <si>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</si>
  <si>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</si>
  <si>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</si>
  <si>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</si>
  <si>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</si>
  <si>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</si>
  <si>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</si>
  <si>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</si>
  <si>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</si>
  <si>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</si>
  <si>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</si>
  <si>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</si>
  <si>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</si>
  <si>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</si>
  <si>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</si>
  <si>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</si>
  <si>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</si>
  <si>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 xml:space="preserve">ITEM Nº </t>
  </si>
  <si>
    <t>2.1</t>
  </si>
  <si>
    <t>2.2</t>
  </si>
  <si>
    <t>2.3</t>
  </si>
  <si>
    <t>2.4</t>
  </si>
  <si>
    <t>2.5</t>
  </si>
  <si>
    <t>2.6</t>
  </si>
  <si>
    <t>2.7</t>
  </si>
  <si>
    <t>Ruta 56 Km Nº 190</t>
  </si>
  <si>
    <t>Escuela de Equitación del Ejército (I.M.A.E.)</t>
  </si>
  <si>
    <t>Escuela de Sub Oficiales del Ejército (I.M.A.E.)</t>
  </si>
  <si>
    <t>Escuela de Educación Física y Tiro del Ejército (I.M.A.E.)</t>
  </si>
  <si>
    <t>Campo Deportivo del Ejército (I.M.A.E.)</t>
  </si>
  <si>
    <t>Instituto Militar de las Armas y Especialidades</t>
  </si>
  <si>
    <t xml:space="preserve">Cno. Gral.Leandro Gómez </t>
  </si>
  <si>
    <t xml:space="preserve">Dr. Jose Ma. Silva </t>
  </si>
  <si>
    <t xml:space="preserve">C.A.L.E. </t>
  </si>
  <si>
    <t>S.I.E. (Panaderias militares)</t>
  </si>
  <si>
    <t xml:space="preserve">S.M.A. </t>
  </si>
  <si>
    <t>TELEFAX S.A.</t>
  </si>
  <si>
    <t>TELEIMPRESORES S.A.</t>
  </si>
  <si>
    <t>EMPRESA ACTUAL</t>
  </si>
  <si>
    <t>1.43</t>
  </si>
  <si>
    <t>1.44</t>
  </si>
  <si>
    <t>S.I.E.  (Central)</t>
  </si>
  <si>
    <t>S.I.E. (Direccion)</t>
  </si>
  <si>
    <t>Servicio Transporte del Ejercito</t>
  </si>
  <si>
    <t>Instituto Militar de Estudios Superiores</t>
  </si>
  <si>
    <t xml:space="preserve">Batallon de Infantería Nº 4 </t>
  </si>
  <si>
    <t>2.8</t>
  </si>
  <si>
    <t>Comando División de Ejército IV</t>
  </si>
  <si>
    <t>SUB TOTAL:</t>
  </si>
  <si>
    <t>TOTAL:</t>
  </si>
  <si>
    <t>Ruta 8 Km. 115.500</t>
  </si>
  <si>
    <t xml:space="preserve">Baltasar Brun </t>
  </si>
  <si>
    <t>1.45</t>
  </si>
  <si>
    <t>1.46</t>
  </si>
  <si>
    <t>NOTA:  LOS APARATOS DE FAX DEBERAN SER CONTADOS COMO  INTERNOS.</t>
  </si>
  <si>
    <t>- Posibilidad de programación vía PC</t>
  </si>
  <si>
    <t>- Transferencia de llamadas</t>
  </si>
  <si>
    <t>- Teléfono inteligente configurado en idioma español</t>
  </si>
  <si>
    <t>- Posibilidad de correo de voz</t>
  </si>
  <si>
    <t>- Posibilidad de pre atención</t>
  </si>
  <si>
    <t>- Música de espera</t>
  </si>
  <si>
    <t>- Opciones de reporte</t>
  </si>
  <si>
    <t>- Posibilidad de identificador de llamadas entrantes</t>
  </si>
  <si>
    <t>- Protectores de línea para prevenir  fallas técnicas por descargas eléctricas.</t>
  </si>
  <si>
    <t>- Bloqueo de llamadas locales, internacionales y a móviles</t>
  </si>
  <si>
    <t>- Baterías por posibles corte de energía hasta 3 horas</t>
  </si>
  <si>
    <t>ESPECIFICACIONES TÉCNICAS</t>
  </si>
  <si>
    <t>Los servicios deberán ser prestados dentro de las 48 horas hábiles a la recepción del llamado por parte de la empresa</t>
  </si>
  <si>
    <t>Los oferentes están facultados a presentar alternativas en las cuales plantearán soluciones técnicas o logísticas con relación a los equipos.</t>
  </si>
  <si>
    <t>Todos los equipos ofertados deberán ser compatibles con el sistema existente.</t>
  </si>
  <si>
    <t>La Administración se reserva el derecho de aceptar y adjudicar propuestas alternativas, si del estudio de las mismas surgen ventajas técnicas, prácticas y/o económicas para el Organismo.</t>
  </si>
  <si>
    <t>ANEXO Nº 1</t>
  </si>
  <si>
    <t>PARTE 2 - ANEXOS</t>
  </si>
  <si>
    <t>El Arrendamiento consistirá, en la instalación de las Centrales Telefónicas y su puesta en funcionamiento y el Mantenimiento de las mismas consistirá en todas las operaciones técnicas necesarias para el correcto funcionamiento de las Centrales y que éstas cumplan su finalidad, debiendo en caso de rotura sustituir temporalmente el equipo o componente dañado hasta la reparación o sustitución definitiva.</t>
  </si>
  <si>
    <t>Cantidad de Centrales Hasta</t>
  </si>
  <si>
    <t>Cantidad de Aparatos Operadora Hasta</t>
  </si>
  <si>
    <t>Cantidad de Aparatos de fax Hasta</t>
  </si>
  <si>
    <t>Líneas Entrantes Hasta</t>
  </si>
  <si>
    <t>Cantidad de Internos Hasta</t>
  </si>
  <si>
    <t>AREA Nº 1 (ZONA 1)</t>
  </si>
  <si>
    <t>Centro de Instrucción de Paracaidistas del Ejército</t>
  </si>
  <si>
    <t>Centro de Instrucción de Artillería de Camapaña y Antiaérea</t>
  </si>
  <si>
    <t>Centro de Instrucción de Ingenieros</t>
  </si>
  <si>
    <t>Centro de Instrucción de Infantería</t>
  </si>
  <si>
    <t>Centro de Instrucción de Blindados y Mecanizados</t>
  </si>
  <si>
    <t>1.47</t>
  </si>
  <si>
    <t>1.48</t>
  </si>
  <si>
    <t>1.49</t>
  </si>
  <si>
    <t>1.50</t>
  </si>
  <si>
    <t>1.51</t>
  </si>
  <si>
    <t>AREA Nº 2 - (ZONA 2, 3 Y 4)</t>
  </si>
  <si>
    <t>ZONA 2</t>
  </si>
  <si>
    <t>ZONA 3</t>
  </si>
  <si>
    <t xml:space="preserve">S/Nº </t>
  </si>
  <si>
    <t>ZONA 4</t>
  </si>
  <si>
    <t>3.1</t>
  </si>
  <si>
    <t>3.2</t>
  </si>
  <si>
    <t>3.3</t>
  </si>
  <si>
    <t>3.4</t>
  </si>
  <si>
    <t>3.5</t>
  </si>
  <si>
    <t>3.6</t>
  </si>
  <si>
    <t>3.7</t>
  </si>
  <si>
    <t>3.8</t>
  </si>
  <si>
    <t>3.9</t>
  </si>
  <si>
    <t>3.10</t>
  </si>
  <si>
    <t>Batallón de Ingenieros Nº 4</t>
  </si>
  <si>
    <t>3.11</t>
  </si>
  <si>
    <t>4.1</t>
  </si>
  <si>
    <t>4.2</t>
  </si>
  <si>
    <t>4.3</t>
  </si>
  <si>
    <t>4.4</t>
  </si>
  <si>
    <t>4.5</t>
  </si>
  <si>
    <t>4.6</t>
  </si>
  <si>
    <t>4.7</t>
  </si>
  <si>
    <t>4.8</t>
  </si>
  <si>
    <t>4.9</t>
  </si>
  <si>
    <t>4.10</t>
  </si>
  <si>
    <t>*****</t>
  </si>
  <si>
    <t>ANEXO Nº2</t>
  </si>
  <si>
    <t>ANEXO Nº3</t>
  </si>
  <si>
    <t>2.9</t>
  </si>
  <si>
    <t>Brigada de Infantería Nº 5</t>
  </si>
  <si>
    <t>A confirmar</t>
  </si>
  <si>
    <t>Realizará hasta 2 programaciones mensuales sin costo adicional para el cliente.</t>
  </si>
  <si>
    <t>Estas exigencias son mínimas, pudiendo ofrecerse variaciones alternativas, dentro de esos términos.</t>
  </si>
  <si>
    <t xml:space="preserve">Una visita bimensual de control (como mínimo), dentro del horario comprendido entre las 08:00 a 12:00 de lunes a viernes, exceptuando los feriados no laborables, para verificar el normal funcionamiento de los mismos, las que serán controladas mediante la firma de los funcionarios de los servicios en planillas proporcionadas por la empresa y que deberán ser presentadas junto con la factura mensual.   </t>
  </si>
  <si>
    <t>1.52</t>
  </si>
  <si>
    <t>Unidad a determinar</t>
  </si>
  <si>
    <t>- Aparato de fax (acorde Anexos 2 y 3)</t>
  </si>
  <si>
    <t>CARACTERISTICAS TECNICAS, DE CALIDAD, SOPORTE TÉCNICO Y PUESTA EN FUNCIONAMIENTO:</t>
  </si>
  <si>
    <t>- Temporizador de llamadas</t>
  </si>
  <si>
    <t>Mencionado Servicio será por un período de 3 años a partir del 01 de enero del 2018.</t>
  </si>
  <si>
    <t>Las respuestas al reclamo urgente deben efectivizarse como máximo dentro de las 24 hs. de hecho el llamado.</t>
  </si>
  <si>
    <t xml:space="preserve">En los Anexos Nº 2 y Nº 3 se indica la ubicación de las Unidades, discriminadas por áreas, tipo de Central con líneas urbanas de entrada e internos. </t>
  </si>
  <si>
    <t>Mantener el servicio de reclamos las 24 hs. los 365 días del año.</t>
  </si>
  <si>
    <t>Dentro del servicio, en caso de reparaciones, la empresa se encargará de proporcionar por su cuenta la mano de obra, sin cargo para el cliente: en caso de ser necesaria la sustitución o reparación de las partes necesarias para su normal funcionamiento, deberán enviar el presupuesto correspondiente.</t>
  </si>
  <si>
    <t>- Aparatos telefónicos analógicos (según necesidad de cada Unidad o Repartición acorde Anexos 2 y 3)</t>
  </si>
  <si>
    <t>- Identificación del abonado llamante en aparatos digitales</t>
  </si>
  <si>
    <t>- Opciones de imprimir llamadas Entrantes y Salientes (con posibilidad de enviar mail de reporte automático de llamadas en formato .pdf)</t>
  </si>
  <si>
    <t>- Clave para las extensiones (pin de seguridad)</t>
  </si>
  <si>
    <t xml:space="preserve">El adjudicatario brindará asistencia técnica telefónica y servicio técnico dentro del horario de 08:30 a 18:30 de lunes a viernes, exceptuando los feriados no laborables. </t>
  </si>
  <si>
    <t>En caso de que el proveedor no cumpla con lo establecido, deberá proporcionar y colocar los repuestos adecuados (a su cargo y dentro del plazo de 5 días), no dándose trámite al abono de la factura correspondiente hasta no ser cumplidas las exigencias precedentes, sin perjuicio de la aplicación de las multas correspondientes.</t>
  </si>
  <si>
    <t>DISTRIBUCIÓN DE CENTRALES TELÉFONICAS POR LICITACIÓN ABREVIADA Nº 1027/2017.</t>
  </si>
</sst>
</file>

<file path=xl/styles.xml><?xml version="1.0" encoding="utf-8"?>
<styleSheet xmlns="http://schemas.openxmlformats.org/spreadsheetml/2006/main">
  <numFmts count="36">
    <numFmt numFmtId="5" formatCode="&quot;$U&quot;\ #,##0_);\(&quot;$U&quot;\ #,##0\)"/>
    <numFmt numFmtId="6" formatCode="&quot;$U&quot;\ #,##0_);[Red]\(&quot;$U&quot;\ #,##0\)"/>
    <numFmt numFmtId="7" formatCode="&quot;$U&quot;\ #,##0.00_);\(&quot;$U&quot;\ #,##0.00\)"/>
    <numFmt numFmtId="8" formatCode="&quot;$U&quot;\ #,##0.00_);[Red]\(&quot;$U&quot;\ #,##0.00\)"/>
    <numFmt numFmtId="42" formatCode="_(&quot;$U&quot;\ * #,##0_);_(&quot;$U&quot;\ * \(#,##0\);_(&quot;$U&quot;\ * &quot;-&quot;_);_(@_)"/>
    <numFmt numFmtId="41" formatCode="_(* #,##0_);_(* \(#,##0\);_(* &quot;-&quot;_);_(@_)"/>
    <numFmt numFmtId="44" formatCode="_(&quot;$U&quot;\ * #,##0.00_);_(&quot;$U&quot;\ * \(#,##0.00\);_(&quot;$U&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quot;\ #,##0;\-&quot;$U&quot;\ #,##0"/>
    <numFmt numFmtId="173" formatCode="&quot;$U&quot;\ #,##0;[Red]\-&quot;$U&quot;\ #,##0"/>
    <numFmt numFmtId="174" formatCode="&quot;$U&quot;\ #,##0.00;\-&quot;$U&quot;\ #,##0.00"/>
    <numFmt numFmtId="175" formatCode="&quot;$U&quot;\ #,##0.00;[Red]\-&quot;$U&quot;\ #,##0.00"/>
    <numFmt numFmtId="176" formatCode="_-&quot;$U&quot;\ * #,##0_-;\-&quot;$U&quot;\ * #,##0_-;_-&quot;$U&quot;\ * &quot;-&quot;_-;_-@_-"/>
    <numFmt numFmtId="177" formatCode="_-* #,##0_-;\-* #,##0_-;_-* &quot;-&quot;_-;_-@_-"/>
    <numFmt numFmtId="178" formatCode="_-&quot;$U&quot;\ * #,##0.00_-;\-&quot;$U&quot;\ * #,##0.00_-;_-&quot;$U&quot;\ * &quot;-&quot;??_-;_-@_-"/>
    <numFmt numFmtId="179" formatCode="_-* #,##0.00_-;\-* #,##0.00_-;_-* &quot;-&quot;??_-;_-@_-"/>
    <numFmt numFmtId="180" formatCode="0.00000"/>
    <numFmt numFmtId="181" formatCode="0.00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quot;Yes&quot;;&quot;Yes&quot;;&quot;No&quot;"/>
    <numFmt numFmtId="188" formatCode="&quot;True&quot;;&quot;True&quot;;&quot;False&quot;"/>
    <numFmt numFmtId="189" formatCode="&quot;On&quot;;&quot;On&quot;;&quot;Off&quot;"/>
    <numFmt numFmtId="190" formatCode="0.000000"/>
    <numFmt numFmtId="191" formatCode="0.0000000"/>
  </numFmts>
  <fonts count="4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6"/>
      <name val="Arial"/>
      <family val="2"/>
    </font>
    <font>
      <b/>
      <sz val="12"/>
      <name val="Arial"/>
      <family val="2"/>
    </font>
    <font>
      <sz val="12"/>
      <name val="Arial"/>
      <family val="2"/>
    </font>
    <font>
      <b/>
      <sz val="11"/>
      <name val="Arial"/>
      <family val="2"/>
    </font>
    <font>
      <b/>
      <sz val="13"/>
      <name val="Arial"/>
      <family val="2"/>
    </font>
    <font>
      <sz val="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7">
    <xf numFmtId="0" fontId="0" fillId="0" borderId="0" xfId="0" applyAlignment="1">
      <alignment/>
    </xf>
    <xf numFmtId="0" fontId="0" fillId="0" borderId="0" xfId="0" applyAlignment="1">
      <alignment horizontal="center"/>
    </xf>
    <xf numFmtId="0" fontId="6" fillId="32" borderId="10" xfId="0" applyFont="1" applyFill="1" applyBorder="1" applyAlignment="1">
      <alignment horizontal="center"/>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Border="1" applyAlignment="1">
      <alignment horizontal="center"/>
    </xf>
    <xf numFmtId="0" fontId="6" fillId="0"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33" borderId="1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4" fillId="0" borderId="0" xfId="0" applyFont="1" applyAlignment="1">
      <alignment/>
    </xf>
    <xf numFmtId="0" fontId="4" fillId="33"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xf>
    <xf numFmtId="0" fontId="7" fillId="0" borderId="10" xfId="0" applyFont="1" applyFill="1" applyBorder="1" applyAlignment="1">
      <alignment vertical="center" wrapText="1"/>
    </xf>
    <xf numFmtId="0" fontId="0" fillId="33" borderId="0" xfId="0" applyFont="1" applyFill="1" applyAlignment="1">
      <alignment horizontal="center" vertical="center"/>
    </xf>
    <xf numFmtId="0" fontId="0" fillId="0" borderId="0" xfId="0" applyFont="1" applyFill="1" applyAlignment="1">
      <alignment horizontal="center" vertical="center"/>
    </xf>
    <xf numFmtId="0" fontId="6" fillId="0" borderId="11"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1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1"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8" fillId="0" borderId="0" xfId="0" applyFont="1" applyAlignment="1">
      <alignment horizontal="left" vertical="center" wrapText="1"/>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0" xfId="0" applyFont="1" applyAlignment="1">
      <alignment horizontal="center" vertical="center"/>
    </xf>
    <xf numFmtId="0" fontId="7" fillId="33" borderId="13" xfId="0" applyFont="1" applyFill="1" applyBorder="1" applyAlignment="1">
      <alignment horizontal="center" vertical="center"/>
    </xf>
    <xf numFmtId="0" fontId="6" fillId="32" borderId="10" xfId="0" applyFont="1" applyFill="1" applyBorder="1" applyAlignment="1">
      <alignment horizontal="center"/>
    </xf>
    <xf numFmtId="0" fontId="7" fillId="0" borderId="10" xfId="0" applyFont="1" applyBorder="1" applyAlignment="1">
      <alignment horizontal="center" vertical="center" wrapText="1"/>
    </xf>
    <xf numFmtId="0" fontId="9" fillId="0" borderId="0"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tabSelected="1" view="pageBreakPreview" zoomScaleSheetLayoutView="100" zoomScalePageLayoutView="0" workbookViewId="0" topLeftCell="A1">
      <selection activeCell="A43" sqref="A43:G43"/>
    </sheetView>
  </sheetViews>
  <sheetFormatPr defaultColWidth="11.421875" defaultRowHeight="12.75"/>
  <cols>
    <col min="1" max="6" width="11.421875" style="24" customWidth="1"/>
    <col min="7" max="7" width="26.140625" style="24" customWidth="1"/>
    <col min="8" max="16384" width="11.421875" style="24" customWidth="1"/>
  </cols>
  <sheetData>
    <row r="1" ht="15.75">
      <c r="A1" s="30" t="s">
        <v>250</v>
      </c>
    </row>
    <row r="3" ht="15.75">
      <c r="A3" s="30" t="s">
        <v>249</v>
      </c>
    </row>
    <row r="4" ht="15.75">
      <c r="A4" s="30" t="s">
        <v>244</v>
      </c>
    </row>
    <row r="5" ht="15.75">
      <c r="A5" s="30"/>
    </row>
    <row r="6" ht="15">
      <c r="A6" s="29" t="s">
        <v>233</v>
      </c>
    </row>
    <row r="7" ht="15">
      <c r="A7" s="29" t="s">
        <v>234</v>
      </c>
    </row>
    <row r="8" ht="15">
      <c r="A8" s="29" t="s">
        <v>235</v>
      </c>
    </row>
    <row r="9" ht="15">
      <c r="A9" s="29" t="s">
        <v>306</v>
      </c>
    </row>
    <row r="10" spans="1:7" ht="29.25" customHeight="1">
      <c r="A10" s="51" t="s">
        <v>314</v>
      </c>
      <c r="B10" s="51"/>
      <c r="C10" s="51"/>
      <c r="D10" s="51"/>
      <c r="E10" s="51"/>
      <c r="F10" s="51"/>
      <c r="G10" s="51"/>
    </row>
    <row r="11" ht="15">
      <c r="A11" s="29" t="s">
        <v>236</v>
      </c>
    </row>
    <row r="12" ht="15">
      <c r="A12" s="29" t="s">
        <v>237</v>
      </c>
    </row>
    <row r="13" ht="15">
      <c r="A13" s="29" t="s">
        <v>238</v>
      </c>
    </row>
    <row r="14" ht="15">
      <c r="A14" s="29" t="s">
        <v>315</v>
      </c>
    </row>
    <row r="15" spans="1:7" ht="29.25" customHeight="1">
      <c r="A15" s="51" t="s">
        <v>316</v>
      </c>
      <c r="B15" s="51"/>
      <c r="C15" s="51"/>
      <c r="D15" s="51"/>
      <c r="E15" s="51"/>
      <c r="F15" s="51"/>
      <c r="G15" s="51"/>
    </row>
    <row r="16" ht="15">
      <c r="A16" s="29" t="s">
        <v>239</v>
      </c>
    </row>
    <row r="17" ht="15">
      <c r="A17" s="29" t="s">
        <v>317</v>
      </c>
    </row>
    <row r="18" ht="15">
      <c r="A18" s="29" t="s">
        <v>240</v>
      </c>
    </row>
    <row r="19" ht="15">
      <c r="A19" s="29" t="s">
        <v>241</v>
      </c>
    </row>
    <row r="20" ht="15">
      <c r="A20" s="29" t="s">
        <v>242</v>
      </c>
    </row>
    <row r="21" ht="15">
      <c r="A21" s="29" t="s">
        <v>308</v>
      </c>
    </row>
    <row r="22" ht="15">
      <c r="A22" s="29" t="s">
        <v>243</v>
      </c>
    </row>
    <row r="23" ht="15">
      <c r="A23" s="29"/>
    </row>
    <row r="24" spans="1:7" ht="35.25" customHeight="1">
      <c r="A24" s="52" t="s">
        <v>307</v>
      </c>
      <c r="B24" s="52"/>
      <c r="C24" s="52"/>
      <c r="D24" s="52"/>
      <c r="E24" s="52"/>
      <c r="F24" s="52"/>
      <c r="G24" s="52"/>
    </row>
    <row r="25" spans="1:7" ht="81" customHeight="1">
      <c r="A25" s="50" t="s">
        <v>251</v>
      </c>
      <c r="B25" s="50"/>
      <c r="C25" s="50"/>
      <c r="D25" s="50"/>
      <c r="E25" s="50"/>
      <c r="F25" s="50"/>
      <c r="G25" s="50"/>
    </row>
    <row r="26" spans="1:7" ht="15.75" customHeight="1">
      <c r="A26" s="50" t="s">
        <v>311</v>
      </c>
      <c r="B26" s="50"/>
      <c r="C26" s="50"/>
      <c r="D26" s="50"/>
      <c r="E26" s="50"/>
      <c r="F26" s="50"/>
      <c r="G26" s="50"/>
    </row>
    <row r="27" spans="1:7" ht="15.75" customHeight="1">
      <c r="A27" s="50"/>
      <c r="B27" s="50"/>
      <c r="C27" s="50"/>
      <c r="D27" s="50"/>
      <c r="E27" s="50"/>
      <c r="F27" s="50"/>
      <c r="G27" s="50"/>
    </row>
    <row r="28" spans="1:7" ht="16.5" customHeight="1">
      <c r="A28" s="50" t="s">
        <v>309</v>
      </c>
      <c r="B28" s="50"/>
      <c r="C28" s="50"/>
      <c r="D28" s="50"/>
      <c r="E28" s="50"/>
      <c r="F28" s="50"/>
      <c r="G28" s="50"/>
    </row>
    <row r="29" spans="1:7" ht="16.5" customHeight="1">
      <c r="A29" s="50" t="s">
        <v>245</v>
      </c>
      <c r="B29" s="50"/>
      <c r="C29" s="50"/>
      <c r="D29" s="50"/>
      <c r="E29" s="50"/>
      <c r="F29" s="50"/>
      <c r="G29" s="50"/>
    </row>
    <row r="30" spans="1:7" ht="16.5" customHeight="1">
      <c r="A30" s="50"/>
      <c r="B30" s="50"/>
      <c r="C30" s="50"/>
      <c r="D30" s="50"/>
      <c r="E30" s="50"/>
      <c r="F30" s="50"/>
      <c r="G30" s="50"/>
    </row>
    <row r="31" spans="1:7" ht="15.75" customHeight="1">
      <c r="A31" s="50" t="s">
        <v>246</v>
      </c>
      <c r="B31" s="50"/>
      <c r="C31" s="50"/>
      <c r="D31" s="50"/>
      <c r="E31" s="50"/>
      <c r="F31" s="50"/>
      <c r="G31" s="50"/>
    </row>
    <row r="32" spans="1:7" ht="15.75" customHeight="1">
      <c r="A32" s="50"/>
      <c r="B32" s="50"/>
      <c r="C32" s="50"/>
      <c r="D32" s="50"/>
      <c r="E32" s="50"/>
      <c r="F32" s="50"/>
      <c r="G32" s="50"/>
    </row>
    <row r="33" spans="1:7" ht="15">
      <c r="A33" s="50" t="s">
        <v>247</v>
      </c>
      <c r="B33" s="50"/>
      <c r="C33" s="50"/>
      <c r="D33" s="50"/>
      <c r="E33" s="50"/>
      <c r="F33" s="50"/>
      <c r="G33" s="50"/>
    </row>
    <row r="34" spans="1:7" ht="16.5" customHeight="1">
      <c r="A34" s="50" t="s">
        <v>248</v>
      </c>
      <c r="B34" s="50"/>
      <c r="C34" s="50"/>
      <c r="D34" s="50"/>
      <c r="E34" s="50"/>
      <c r="F34" s="50"/>
      <c r="G34" s="50"/>
    </row>
    <row r="35" spans="1:7" ht="16.5" customHeight="1">
      <c r="A35" s="50"/>
      <c r="B35" s="50"/>
      <c r="C35" s="50"/>
      <c r="D35" s="50"/>
      <c r="E35" s="50"/>
      <c r="F35" s="50"/>
      <c r="G35" s="50"/>
    </row>
    <row r="36" spans="1:7" ht="81" customHeight="1">
      <c r="A36" s="50" t="s">
        <v>303</v>
      </c>
      <c r="B36" s="50"/>
      <c r="C36" s="50"/>
      <c r="D36" s="50"/>
      <c r="E36" s="50"/>
      <c r="F36" s="50"/>
      <c r="G36" s="50"/>
    </row>
    <row r="37" spans="1:7" ht="33.75" customHeight="1">
      <c r="A37" s="50" t="s">
        <v>318</v>
      </c>
      <c r="B37" s="50"/>
      <c r="C37" s="50"/>
      <c r="D37" s="50"/>
      <c r="E37" s="50"/>
      <c r="F37" s="50"/>
      <c r="G37" s="50"/>
    </row>
    <row r="38" spans="1:7" ht="15">
      <c r="A38" s="50" t="s">
        <v>312</v>
      </c>
      <c r="B38" s="50"/>
      <c r="C38" s="50"/>
      <c r="D38" s="50"/>
      <c r="E38" s="50"/>
      <c r="F38" s="50"/>
      <c r="G38" s="50"/>
    </row>
    <row r="39" spans="1:7" ht="30.75" customHeight="1">
      <c r="A39" s="50" t="s">
        <v>310</v>
      </c>
      <c r="B39" s="50"/>
      <c r="C39" s="50"/>
      <c r="D39" s="50"/>
      <c r="E39" s="50"/>
      <c r="F39" s="50"/>
      <c r="G39" s="50"/>
    </row>
    <row r="40" spans="1:7" ht="61.5" customHeight="1">
      <c r="A40" s="50" t="s">
        <v>313</v>
      </c>
      <c r="B40" s="50"/>
      <c r="C40" s="50"/>
      <c r="D40" s="50"/>
      <c r="E40" s="50"/>
      <c r="F40" s="50"/>
      <c r="G40" s="50"/>
    </row>
    <row r="41" spans="1:7" ht="16.5" customHeight="1">
      <c r="A41" s="50" t="s">
        <v>301</v>
      </c>
      <c r="B41" s="50"/>
      <c r="C41" s="50"/>
      <c r="D41" s="50"/>
      <c r="E41" s="50"/>
      <c r="F41" s="50"/>
      <c r="G41" s="50"/>
    </row>
    <row r="42" spans="1:7" ht="60" customHeight="1">
      <c r="A42" s="50" t="s">
        <v>319</v>
      </c>
      <c r="B42" s="50"/>
      <c r="C42" s="50"/>
      <c r="D42" s="50"/>
      <c r="E42" s="50"/>
      <c r="F42" s="50"/>
      <c r="G42" s="50"/>
    </row>
    <row r="43" spans="1:7" ht="28.5" customHeight="1">
      <c r="A43" s="50" t="s">
        <v>302</v>
      </c>
      <c r="B43" s="50"/>
      <c r="C43" s="50"/>
      <c r="D43" s="50"/>
      <c r="E43" s="50"/>
      <c r="F43" s="50"/>
      <c r="G43" s="50"/>
    </row>
  </sheetData>
  <sheetProtection/>
  <mergeCells count="18">
    <mergeCell ref="A10:G10"/>
    <mergeCell ref="A15:G15"/>
    <mergeCell ref="A24:G24"/>
    <mergeCell ref="A25:G25"/>
    <mergeCell ref="A36:G36"/>
    <mergeCell ref="A37:G37"/>
    <mergeCell ref="A31:G32"/>
    <mergeCell ref="A33:G33"/>
    <mergeCell ref="A34:G35"/>
    <mergeCell ref="A26:G27"/>
    <mergeCell ref="A28:G28"/>
    <mergeCell ref="A29:G30"/>
    <mergeCell ref="A42:G42"/>
    <mergeCell ref="A43:G43"/>
    <mergeCell ref="A39:G39"/>
    <mergeCell ref="A38:G38"/>
    <mergeCell ref="A40:G40"/>
    <mergeCell ref="A41:G41"/>
  </mergeCells>
  <printOptions/>
  <pageMargins left="0.51" right="0.47" top="0.49" bottom="0.55" header="0" footer="0"/>
  <pageSetup horizontalDpi="600" verticalDpi="600" orientation="portrait" paperSize="9" r:id="rId1"/>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2:L65"/>
  <sheetViews>
    <sheetView view="pageBreakPreview" zoomScale="75" zoomScaleNormal="75" zoomScaleSheetLayoutView="75" zoomScalePageLayoutView="0" workbookViewId="0" topLeftCell="A1">
      <selection activeCell="A4" sqref="A4:L5"/>
    </sheetView>
  </sheetViews>
  <sheetFormatPr defaultColWidth="11.421875" defaultRowHeight="12.75"/>
  <cols>
    <col min="1" max="1" width="11.421875" style="32" customWidth="1"/>
    <col min="2" max="2" width="46.28125" style="32" customWidth="1"/>
    <col min="3" max="3" width="29.28125" style="32" customWidth="1"/>
    <col min="4" max="4" width="16.28125" style="32" customWidth="1"/>
    <col min="5" max="6" width="17.8515625" style="32" customWidth="1"/>
    <col min="7" max="7" width="13.00390625" style="32" customWidth="1"/>
    <col min="8" max="8" width="14.57421875" style="32" customWidth="1"/>
    <col min="9" max="9" width="28.421875" style="32" customWidth="1"/>
    <col min="10" max="10" width="14.7109375" style="33" customWidth="1"/>
    <col min="11" max="11" width="15.7109375" style="33" customWidth="1"/>
    <col min="12" max="12" width="17.8515625" style="33" customWidth="1"/>
    <col min="13" max="16384" width="11.421875" style="32" customWidth="1"/>
  </cols>
  <sheetData>
    <row r="2" spans="1:12" ht="18.75" customHeight="1">
      <c r="A2" s="72" t="s">
        <v>296</v>
      </c>
      <c r="B2" s="72"/>
      <c r="C2" s="72"/>
      <c r="D2" s="72"/>
      <c r="E2" s="72"/>
      <c r="F2" s="72"/>
      <c r="G2" s="72"/>
      <c r="H2" s="72"/>
      <c r="I2" s="72"/>
      <c r="J2" s="72"/>
      <c r="K2" s="72"/>
      <c r="L2" s="72"/>
    </row>
    <row r="3" spans="1:12" ht="16.5">
      <c r="A3" s="41"/>
      <c r="B3" s="41"/>
      <c r="C3" s="41"/>
      <c r="D3" s="41"/>
      <c r="E3" s="41"/>
      <c r="F3" s="41"/>
      <c r="G3" s="41"/>
      <c r="H3" s="41"/>
      <c r="I3" s="41"/>
      <c r="J3" s="42"/>
      <c r="K3" s="42"/>
      <c r="L3" s="42"/>
    </row>
    <row r="4" spans="1:12" ht="15.75" customHeight="1">
      <c r="A4" s="72" t="s">
        <v>320</v>
      </c>
      <c r="B4" s="72"/>
      <c r="C4" s="72"/>
      <c r="D4" s="72"/>
      <c r="E4" s="72"/>
      <c r="F4" s="72"/>
      <c r="G4" s="72"/>
      <c r="H4" s="72"/>
      <c r="I4" s="72"/>
      <c r="J4" s="72"/>
      <c r="K4" s="72"/>
      <c r="L4" s="72"/>
    </row>
    <row r="5" spans="1:12" ht="15.75" customHeight="1">
      <c r="A5" s="72"/>
      <c r="B5" s="72"/>
      <c r="C5" s="72"/>
      <c r="D5" s="72"/>
      <c r="E5" s="72"/>
      <c r="F5" s="72"/>
      <c r="G5" s="72"/>
      <c r="H5" s="72"/>
      <c r="I5" s="72"/>
      <c r="J5" s="72"/>
      <c r="K5" s="72"/>
      <c r="L5" s="72"/>
    </row>
    <row r="6" spans="2:12" ht="15.75" customHeight="1">
      <c r="B6" s="35"/>
      <c r="C6" s="35"/>
      <c r="D6" s="35"/>
      <c r="E6" s="35"/>
      <c r="F6" s="35"/>
      <c r="G6" s="36"/>
      <c r="H6" s="36"/>
      <c r="I6" s="36"/>
      <c r="J6" s="34"/>
      <c r="K6" s="34"/>
      <c r="L6" s="34"/>
    </row>
    <row r="7" ht="15.75" customHeight="1">
      <c r="A7" s="40" t="s">
        <v>257</v>
      </c>
    </row>
    <row r="8" spans="1:12" ht="15.75">
      <c r="A8" s="60" t="s">
        <v>154</v>
      </c>
      <c r="B8" s="61"/>
      <c r="C8" s="61" t="s">
        <v>216</v>
      </c>
      <c r="D8" s="61" t="s">
        <v>252</v>
      </c>
      <c r="E8" s="61" t="s">
        <v>253</v>
      </c>
      <c r="F8" s="61" t="s">
        <v>254</v>
      </c>
      <c r="G8" s="61" t="s">
        <v>255</v>
      </c>
      <c r="H8" s="61" t="s">
        <v>256</v>
      </c>
      <c r="I8" s="62" t="s">
        <v>52</v>
      </c>
      <c r="J8" s="62"/>
      <c r="K8" s="62"/>
      <c r="L8" s="62"/>
    </row>
    <row r="9" spans="1:12" ht="48" customHeight="1">
      <c r="A9" s="60"/>
      <c r="B9" s="61"/>
      <c r="C9" s="61"/>
      <c r="D9" s="61"/>
      <c r="E9" s="61"/>
      <c r="F9" s="61"/>
      <c r="G9" s="61"/>
      <c r="H9" s="61"/>
      <c r="I9" s="37" t="s">
        <v>54</v>
      </c>
      <c r="J9" s="37" t="s">
        <v>55</v>
      </c>
      <c r="K9" s="37" t="s">
        <v>56</v>
      </c>
      <c r="L9" s="37" t="s">
        <v>57</v>
      </c>
    </row>
    <row r="10" spans="1:12" s="27" customFormat="1" ht="15">
      <c r="A10" s="7">
        <v>1</v>
      </c>
      <c r="B10" s="4" t="s">
        <v>0</v>
      </c>
      <c r="C10" s="5" t="s">
        <v>214</v>
      </c>
      <c r="D10" s="5">
        <v>1</v>
      </c>
      <c r="E10" s="5">
        <v>1</v>
      </c>
      <c r="F10" s="5">
        <v>1</v>
      </c>
      <c r="G10" s="3">
        <v>4</v>
      </c>
      <c r="H10" s="5">
        <v>32</v>
      </c>
      <c r="I10" s="3" t="s">
        <v>59</v>
      </c>
      <c r="J10" s="3">
        <v>1241</v>
      </c>
      <c r="K10" s="56" t="s">
        <v>58</v>
      </c>
      <c r="L10" s="56" t="s">
        <v>58</v>
      </c>
    </row>
    <row r="11" spans="1:12" s="27" customFormat="1" ht="15">
      <c r="A11" s="7" t="s">
        <v>152</v>
      </c>
      <c r="B11" s="4" t="s">
        <v>145</v>
      </c>
      <c r="C11" s="5" t="s">
        <v>214</v>
      </c>
      <c r="D11" s="5">
        <v>1</v>
      </c>
      <c r="E11" s="5">
        <v>1</v>
      </c>
      <c r="F11" s="5">
        <v>1</v>
      </c>
      <c r="G11" s="3">
        <v>4</v>
      </c>
      <c r="H11" s="5">
        <v>16</v>
      </c>
      <c r="I11" s="3" t="s">
        <v>146</v>
      </c>
      <c r="J11" s="3">
        <v>4399</v>
      </c>
      <c r="K11" s="56"/>
      <c r="L11" s="56"/>
    </row>
    <row r="12" spans="1:12" s="27" customFormat="1" ht="15">
      <c r="A12" s="7" t="s">
        <v>153</v>
      </c>
      <c r="B12" s="25" t="s">
        <v>8</v>
      </c>
      <c r="C12" s="9" t="s">
        <v>215</v>
      </c>
      <c r="D12" s="9">
        <v>1</v>
      </c>
      <c r="E12" s="9">
        <v>1</v>
      </c>
      <c r="F12" s="9">
        <v>1</v>
      </c>
      <c r="G12" s="9">
        <v>4</v>
      </c>
      <c r="H12" s="9">
        <v>12</v>
      </c>
      <c r="I12" s="9" t="s">
        <v>93</v>
      </c>
      <c r="J12" s="7" t="s">
        <v>70</v>
      </c>
      <c r="K12" s="56"/>
      <c r="L12" s="56"/>
    </row>
    <row r="13" spans="1:12" s="27" customFormat="1" ht="15">
      <c r="A13" s="7" t="s">
        <v>156</v>
      </c>
      <c r="B13" s="8" t="s">
        <v>222</v>
      </c>
      <c r="C13" s="5" t="s">
        <v>214</v>
      </c>
      <c r="D13" s="5">
        <v>1</v>
      </c>
      <c r="E13" s="5">
        <v>3</v>
      </c>
      <c r="F13" s="5">
        <v>1</v>
      </c>
      <c r="G13" s="9">
        <v>18</v>
      </c>
      <c r="H13" s="9">
        <v>44</v>
      </c>
      <c r="I13" s="5" t="s">
        <v>122</v>
      </c>
      <c r="J13" s="7">
        <v>2425</v>
      </c>
      <c r="K13" s="56"/>
      <c r="L13" s="56"/>
    </row>
    <row r="14" spans="1:12" s="27" customFormat="1" ht="30">
      <c r="A14" s="7" t="s">
        <v>157</v>
      </c>
      <c r="B14" s="25" t="s">
        <v>208</v>
      </c>
      <c r="C14" s="5" t="s">
        <v>214</v>
      </c>
      <c r="D14" s="5">
        <v>1</v>
      </c>
      <c r="E14" s="5">
        <v>5</v>
      </c>
      <c r="F14" s="5">
        <v>1</v>
      </c>
      <c r="G14" s="9">
        <v>8</v>
      </c>
      <c r="H14" s="9">
        <v>64</v>
      </c>
      <c r="I14" s="55" t="s">
        <v>101</v>
      </c>
      <c r="J14" s="58">
        <v>7208</v>
      </c>
      <c r="K14" s="56"/>
      <c r="L14" s="56"/>
    </row>
    <row r="15" spans="1:12" s="27" customFormat="1" ht="15">
      <c r="A15" s="7" t="s">
        <v>158</v>
      </c>
      <c r="B15" s="4" t="s">
        <v>204</v>
      </c>
      <c r="C15" s="5" t="s">
        <v>214</v>
      </c>
      <c r="D15" s="5">
        <v>1</v>
      </c>
      <c r="E15" s="5">
        <v>1</v>
      </c>
      <c r="F15" s="5">
        <v>1</v>
      </c>
      <c r="G15" s="5">
        <v>4</v>
      </c>
      <c r="H15" s="5">
        <v>16</v>
      </c>
      <c r="I15" s="55"/>
      <c r="J15" s="58"/>
      <c r="K15" s="56"/>
      <c r="L15" s="56"/>
    </row>
    <row r="16" spans="1:12" s="27" customFormat="1" ht="30">
      <c r="A16" s="7" t="s">
        <v>159</v>
      </c>
      <c r="B16" s="4" t="s">
        <v>205</v>
      </c>
      <c r="C16" s="5" t="s">
        <v>214</v>
      </c>
      <c r="D16" s="5">
        <v>1</v>
      </c>
      <c r="E16" s="5">
        <v>1</v>
      </c>
      <c r="F16" s="5">
        <v>1</v>
      </c>
      <c r="G16" s="5">
        <v>4</v>
      </c>
      <c r="H16" s="5">
        <v>24</v>
      </c>
      <c r="I16" s="55"/>
      <c r="J16" s="58"/>
      <c r="K16" s="56"/>
      <c r="L16" s="56"/>
    </row>
    <row r="17" spans="1:12" s="27" customFormat="1" ht="30">
      <c r="A17" s="7" t="s">
        <v>160</v>
      </c>
      <c r="B17" s="4" t="s">
        <v>206</v>
      </c>
      <c r="C17" s="5" t="s">
        <v>215</v>
      </c>
      <c r="D17" s="9">
        <v>1</v>
      </c>
      <c r="E17" s="9">
        <v>1</v>
      </c>
      <c r="F17" s="9">
        <v>1</v>
      </c>
      <c r="G17" s="5">
        <v>4</v>
      </c>
      <c r="H17" s="5">
        <v>12</v>
      </c>
      <c r="I17" s="5" t="s">
        <v>60</v>
      </c>
      <c r="J17" s="3">
        <v>3602</v>
      </c>
      <c r="K17" s="56"/>
      <c r="L17" s="56"/>
    </row>
    <row r="18" spans="1:12" s="27" customFormat="1" ht="15">
      <c r="A18" s="7" t="s">
        <v>161</v>
      </c>
      <c r="B18" s="4" t="s">
        <v>207</v>
      </c>
      <c r="C18" s="9" t="s">
        <v>215</v>
      </c>
      <c r="D18" s="9">
        <v>1</v>
      </c>
      <c r="E18" s="9">
        <v>1</v>
      </c>
      <c r="F18" s="9">
        <v>1</v>
      </c>
      <c r="G18" s="3">
        <v>4</v>
      </c>
      <c r="H18" s="5">
        <v>8</v>
      </c>
      <c r="I18" s="3" t="s">
        <v>122</v>
      </c>
      <c r="J18" s="3">
        <v>2555</v>
      </c>
      <c r="K18" s="56"/>
      <c r="L18" s="56"/>
    </row>
    <row r="19" spans="1:12" s="27" customFormat="1" ht="15">
      <c r="A19" s="7" t="s">
        <v>162</v>
      </c>
      <c r="B19" s="16" t="s">
        <v>9</v>
      </c>
      <c r="C19" s="9" t="s">
        <v>215</v>
      </c>
      <c r="D19" s="9">
        <v>1</v>
      </c>
      <c r="E19" s="9">
        <v>2</v>
      </c>
      <c r="F19" s="9">
        <v>1</v>
      </c>
      <c r="G19" s="5">
        <v>6</v>
      </c>
      <c r="H19" s="5">
        <v>50</v>
      </c>
      <c r="I19" s="3" t="s">
        <v>96</v>
      </c>
      <c r="J19" s="3">
        <v>290</v>
      </c>
      <c r="K19" s="56"/>
      <c r="L19" s="56"/>
    </row>
    <row r="20" spans="1:12" s="27" customFormat="1" ht="15.75" customHeight="1">
      <c r="A20" s="7" t="s">
        <v>163</v>
      </c>
      <c r="B20" s="67" t="s">
        <v>211</v>
      </c>
      <c r="C20" s="59" t="s">
        <v>214</v>
      </c>
      <c r="D20" s="5">
        <v>1</v>
      </c>
      <c r="E20" s="5">
        <v>1</v>
      </c>
      <c r="F20" s="5">
        <v>1</v>
      </c>
      <c r="G20" s="9">
        <v>4</v>
      </c>
      <c r="H20" s="9">
        <v>8</v>
      </c>
      <c r="I20" s="59" t="s">
        <v>209</v>
      </c>
      <c r="J20" s="63">
        <v>4306</v>
      </c>
      <c r="K20" s="56"/>
      <c r="L20" s="56"/>
    </row>
    <row r="21" spans="1:12" s="27" customFormat="1" ht="15">
      <c r="A21" s="7" t="s">
        <v>164</v>
      </c>
      <c r="B21" s="67"/>
      <c r="C21" s="59"/>
      <c r="D21" s="5">
        <v>1</v>
      </c>
      <c r="E21" s="5">
        <v>1</v>
      </c>
      <c r="F21" s="5">
        <v>1</v>
      </c>
      <c r="G21" s="9">
        <v>4</v>
      </c>
      <c r="H21" s="9">
        <v>46</v>
      </c>
      <c r="I21" s="59"/>
      <c r="J21" s="64"/>
      <c r="K21" s="56"/>
      <c r="L21" s="56"/>
    </row>
    <row r="22" spans="1:12" s="27" customFormat="1" ht="15">
      <c r="A22" s="7" t="s">
        <v>165</v>
      </c>
      <c r="B22" s="4" t="s">
        <v>219</v>
      </c>
      <c r="C22" s="59" t="s">
        <v>214</v>
      </c>
      <c r="D22" s="5">
        <v>1</v>
      </c>
      <c r="E22" s="5">
        <v>1</v>
      </c>
      <c r="F22" s="5">
        <v>1</v>
      </c>
      <c r="G22" s="3">
        <v>4</v>
      </c>
      <c r="H22" s="5">
        <v>60</v>
      </c>
      <c r="I22" s="65" t="s">
        <v>209</v>
      </c>
      <c r="J22" s="65">
        <v>4320</v>
      </c>
      <c r="K22" s="56"/>
      <c r="L22" s="56"/>
    </row>
    <row r="23" spans="1:12" s="27" customFormat="1" ht="15">
      <c r="A23" s="7" t="s">
        <v>166</v>
      </c>
      <c r="B23" s="16" t="s">
        <v>220</v>
      </c>
      <c r="C23" s="59"/>
      <c r="D23" s="5">
        <v>1</v>
      </c>
      <c r="E23" s="5">
        <v>1</v>
      </c>
      <c r="F23" s="5">
        <v>1</v>
      </c>
      <c r="G23" s="3">
        <v>4</v>
      </c>
      <c r="H23" s="5">
        <v>8</v>
      </c>
      <c r="I23" s="66"/>
      <c r="J23" s="66"/>
      <c r="K23" s="56"/>
      <c r="L23" s="56"/>
    </row>
    <row r="24" spans="1:12" s="27" customFormat="1" ht="15">
      <c r="A24" s="7" t="s">
        <v>167</v>
      </c>
      <c r="B24" s="16" t="s">
        <v>212</v>
      </c>
      <c r="C24" s="59"/>
      <c r="D24" s="5">
        <v>1</v>
      </c>
      <c r="E24" s="5">
        <v>1</v>
      </c>
      <c r="F24" s="5">
        <v>1</v>
      </c>
      <c r="G24" s="3">
        <v>4</v>
      </c>
      <c r="H24" s="5">
        <v>12</v>
      </c>
      <c r="I24" s="5" t="s">
        <v>210</v>
      </c>
      <c r="J24" s="5">
        <v>3703</v>
      </c>
      <c r="K24" s="56"/>
      <c r="L24" s="56"/>
    </row>
    <row r="25" spans="1:12" s="27" customFormat="1" ht="15">
      <c r="A25" s="7" t="s">
        <v>168</v>
      </c>
      <c r="B25" s="16" t="s">
        <v>2</v>
      </c>
      <c r="C25" s="5" t="s">
        <v>214</v>
      </c>
      <c r="D25" s="5">
        <v>1</v>
      </c>
      <c r="E25" s="5">
        <v>1</v>
      </c>
      <c r="F25" s="5">
        <v>1</v>
      </c>
      <c r="G25" s="3">
        <v>6</v>
      </c>
      <c r="H25" s="5">
        <v>32</v>
      </c>
      <c r="I25" s="3" t="s">
        <v>63</v>
      </c>
      <c r="J25" s="3">
        <v>3950</v>
      </c>
      <c r="K25" s="56"/>
      <c r="L25" s="56"/>
    </row>
    <row r="26" spans="1:12" s="27" customFormat="1" ht="15">
      <c r="A26" s="7" t="s">
        <v>169</v>
      </c>
      <c r="B26" s="4" t="s">
        <v>213</v>
      </c>
      <c r="C26" s="59" t="s">
        <v>214</v>
      </c>
      <c r="D26" s="5">
        <v>1</v>
      </c>
      <c r="E26" s="5">
        <v>1</v>
      </c>
      <c r="F26" s="5">
        <v>1</v>
      </c>
      <c r="G26" s="3">
        <v>4</v>
      </c>
      <c r="H26" s="5">
        <v>96</v>
      </c>
      <c r="I26" s="53" t="s">
        <v>62</v>
      </c>
      <c r="J26" s="53">
        <v>1925</v>
      </c>
      <c r="K26" s="56"/>
      <c r="L26" s="56"/>
    </row>
    <row r="27" spans="1:12" s="27" customFormat="1" ht="15">
      <c r="A27" s="7" t="s">
        <v>170</v>
      </c>
      <c r="B27" s="4" t="s">
        <v>213</v>
      </c>
      <c r="C27" s="59"/>
      <c r="D27" s="5">
        <v>1</v>
      </c>
      <c r="E27" s="5">
        <v>1</v>
      </c>
      <c r="F27" s="5">
        <v>1</v>
      </c>
      <c r="G27" s="3">
        <v>4</v>
      </c>
      <c r="H27" s="5">
        <v>32</v>
      </c>
      <c r="I27" s="54"/>
      <c r="J27" s="54"/>
      <c r="K27" s="56"/>
      <c r="L27" s="56"/>
    </row>
    <row r="28" spans="1:12" s="27" customFormat="1" ht="15">
      <c r="A28" s="7" t="s">
        <v>171</v>
      </c>
      <c r="B28" s="16" t="s">
        <v>3</v>
      </c>
      <c r="C28" s="5" t="s">
        <v>214</v>
      </c>
      <c r="D28" s="5">
        <v>1</v>
      </c>
      <c r="E28" s="5">
        <v>1</v>
      </c>
      <c r="F28" s="5">
        <v>1</v>
      </c>
      <c r="G28" s="3">
        <v>4</v>
      </c>
      <c r="H28" s="5">
        <v>16</v>
      </c>
      <c r="I28" s="3" t="s">
        <v>64</v>
      </c>
      <c r="J28" s="3">
        <v>1995</v>
      </c>
      <c r="K28" s="56"/>
      <c r="L28" s="56"/>
    </row>
    <row r="29" spans="1:12" s="27" customFormat="1" ht="15">
      <c r="A29" s="7" t="s">
        <v>172</v>
      </c>
      <c r="B29" s="16" t="s">
        <v>1</v>
      </c>
      <c r="C29" s="5" t="s">
        <v>214</v>
      </c>
      <c r="D29" s="5">
        <v>1</v>
      </c>
      <c r="E29" s="5">
        <v>1</v>
      </c>
      <c r="F29" s="5">
        <v>1</v>
      </c>
      <c r="G29" s="3">
        <v>4</v>
      </c>
      <c r="H29" s="5">
        <v>36</v>
      </c>
      <c r="I29" s="3" t="s">
        <v>61</v>
      </c>
      <c r="J29" s="3">
        <v>3255</v>
      </c>
      <c r="K29" s="56"/>
      <c r="L29" s="56"/>
    </row>
    <row r="30" spans="1:12" s="27" customFormat="1" ht="15">
      <c r="A30" s="7" t="s">
        <v>173</v>
      </c>
      <c r="B30" s="16" t="s">
        <v>49</v>
      </c>
      <c r="C30" s="59" t="s">
        <v>214</v>
      </c>
      <c r="D30" s="59">
        <v>1</v>
      </c>
      <c r="E30" s="5">
        <v>1</v>
      </c>
      <c r="F30" s="5">
        <v>1</v>
      </c>
      <c r="G30" s="56">
        <v>4</v>
      </c>
      <c r="H30" s="59">
        <v>32</v>
      </c>
      <c r="I30" s="56" t="s">
        <v>62</v>
      </c>
      <c r="J30" s="56">
        <v>1933</v>
      </c>
      <c r="K30" s="56"/>
      <c r="L30" s="56"/>
    </row>
    <row r="31" spans="1:12" s="27" customFormat="1" ht="15">
      <c r="A31" s="7" t="s">
        <v>174</v>
      </c>
      <c r="B31" s="16" t="s">
        <v>221</v>
      </c>
      <c r="C31" s="59"/>
      <c r="D31" s="59"/>
      <c r="E31" s="5">
        <v>1</v>
      </c>
      <c r="F31" s="5">
        <v>1</v>
      </c>
      <c r="G31" s="56"/>
      <c r="H31" s="59"/>
      <c r="I31" s="56"/>
      <c r="J31" s="56"/>
      <c r="K31" s="56"/>
      <c r="L31" s="56"/>
    </row>
    <row r="32" spans="1:12" s="27" customFormat="1" ht="30">
      <c r="A32" s="7" t="s">
        <v>175</v>
      </c>
      <c r="B32" s="25" t="s">
        <v>142</v>
      </c>
      <c r="C32" s="5" t="s">
        <v>214</v>
      </c>
      <c r="D32" s="5">
        <v>1</v>
      </c>
      <c r="E32" s="5">
        <v>2</v>
      </c>
      <c r="F32" s="5">
        <v>1</v>
      </c>
      <c r="G32" s="9">
        <v>4</v>
      </c>
      <c r="H32" s="9">
        <v>32</v>
      </c>
      <c r="I32" s="7" t="s">
        <v>143</v>
      </c>
      <c r="J32" s="6">
        <v>4520</v>
      </c>
      <c r="K32" s="56"/>
      <c r="L32" s="56"/>
    </row>
    <row r="33" spans="1:12" s="27" customFormat="1" ht="15">
      <c r="A33" s="7" t="s">
        <v>176</v>
      </c>
      <c r="B33" s="25" t="s">
        <v>10</v>
      </c>
      <c r="C33" s="59" t="s">
        <v>215</v>
      </c>
      <c r="D33" s="59">
        <v>1</v>
      </c>
      <c r="E33" s="9">
        <v>1</v>
      </c>
      <c r="F33" s="9">
        <v>1</v>
      </c>
      <c r="G33" s="59">
        <v>4</v>
      </c>
      <c r="H33" s="59">
        <v>36</v>
      </c>
      <c r="I33" s="59" t="s">
        <v>94</v>
      </c>
      <c r="J33" s="59" t="s">
        <v>70</v>
      </c>
      <c r="K33" s="53" t="s">
        <v>74</v>
      </c>
      <c r="L33" s="53" t="s">
        <v>74</v>
      </c>
    </row>
    <row r="34" spans="1:12" s="27" customFormat="1" ht="30">
      <c r="A34" s="7" t="s">
        <v>177</v>
      </c>
      <c r="B34" s="4" t="s">
        <v>258</v>
      </c>
      <c r="C34" s="59"/>
      <c r="D34" s="59"/>
      <c r="E34" s="5">
        <v>1</v>
      </c>
      <c r="F34" s="5">
        <v>1</v>
      </c>
      <c r="G34" s="59"/>
      <c r="H34" s="59"/>
      <c r="I34" s="59"/>
      <c r="J34" s="59"/>
      <c r="K34" s="54"/>
      <c r="L34" s="54"/>
    </row>
    <row r="35" spans="1:12" s="27" customFormat="1" ht="15">
      <c r="A35" s="7" t="s">
        <v>178</v>
      </c>
      <c r="B35" s="25" t="s">
        <v>11</v>
      </c>
      <c r="C35" s="9" t="s">
        <v>215</v>
      </c>
      <c r="D35" s="9">
        <v>1</v>
      </c>
      <c r="E35" s="9">
        <v>1</v>
      </c>
      <c r="F35" s="9">
        <v>1</v>
      </c>
      <c r="G35" s="9">
        <v>4</v>
      </c>
      <c r="H35" s="9">
        <v>40</v>
      </c>
      <c r="I35" s="9" t="s">
        <v>63</v>
      </c>
      <c r="J35" s="7">
        <v>3920</v>
      </c>
      <c r="K35" s="53" t="s">
        <v>58</v>
      </c>
      <c r="L35" s="53" t="s">
        <v>58</v>
      </c>
    </row>
    <row r="36" spans="1:12" s="27" customFormat="1" ht="15">
      <c r="A36" s="7" t="s">
        <v>179</v>
      </c>
      <c r="B36" s="25" t="s">
        <v>12</v>
      </c>
      <c r="C36" s="59" t="s">
        <v>215</v>
      </c>
      <c r="D36" s="59">
        <v>1</v>
      </c>
      <c r="E36" s="5">
        <v>1</v>
      </c>
      <c r="F36" s="5">
        <v>1</v>
      </c>
      <c r="G36" s="59">
        <v>6</v>
      </c>
      <c r="H36" s="59">
        <v>16</v>
      </c>
      <c r="I36" s="59" t="s">
        <v>95</v>
      </c>
      <c r="J36" s="59">
        <v>4230</v>
      </c>
      <c r="K36" s="73"/>
      <c r="L36" s="73"/>
    </row>
    <row r="37" spans="1:12" s="27" customFormat="1" ht="30">
      <c r="A37" s="7" t="s">
        <v>180</v>
      </c>
      <c r="B37" s="25" t="s">
        <v>259</v>
      </c>
      <c r="C37" s="59"/>
      <c r="D37" s="59"/>
      <c r="E37" s="5">
        <v>1</v>
      </c>
      <c r="F37" s="5">
        <v>1</v>
      </c>
      <c r="G37" s="59"/>
      <c r="H37" s="59"/>
      <c r="I37" s="59"/>
      <c r="J37" s="59"/>
      <c r="K37" s="73"/>
      <c r="L37" s="73"/>
    </row>
    <row r="38" spans="1:12" s="27" customFormat="1" ht="15">
      <c r="A38" s="7" t="s">
        <v>181</v>
      </c>
      <c r="B38" s="25" t="s">
        <v>13</v>
      </c>
      <c r="C38" s="9" t="s">
        <v>215</v>
      </c>
      <c r="D38" s="9">
        <v>1</v>
      </c>
      <c r="E38" s="9">
        <v>1</v>
      </c>
      <c r="F38" s="9">
        <v>1</v>
      </c>
      <c r="G38" s="9">
        <v>4</v>
      </c>
      <c r="H38" s="9">
        <v>32</v>
      </c>
      <c r="I38" s="9" t="s">
        <v>119</v>
      </c>
      <c r="J38" s="7">
        <v>4099</v>
      </c>
      <c r="K38" s="54"/>
      <c r="L38" s="54"/>
    </row>
    <row r="39" spans="1:12" s="27" customFormat="1" ht="15">
      <c r="A39" s="7" t="s">
        <v>182</v>
      </c>
      <c r="B39" s="25" t="s">
        <v>14</v>
      </c>
      <c r="C39" s="9" t="s">
        <v>215</v>
      </c>
      <c r="D39" s="9">
        <v>1</v>
      </c>
      <c r="E39" s="9">
        <v>1</v>
      </c>
      <c r="F39" s="9">
        <v>1</v>
      </c>
      <c r="G39" s="9">
        <v>4</v>
      </c>
      <c r="H39" s="9">
        <v>44</v>
      </c>
      <c r="I39" s="7" t="s">
        <v>120</v>
      </c>
      <c r="J39" s="6" t="s">
        <v>75</v>
      </c>
      <c r="K39" s="3" t="s">
        <v>74</v>
      </c>
      <c r="L39" s="3" t="s">
        <v>74</v>
      </c>
    </row>
    <row r="40" spans="1:12" s="27" customFormat="1" ht="15">
      <c r="A40" s="7" t="s">
        <v>183</v>
      </c>
      <c r="B40" s="25" t="s">
        <v>15</v>
      </c>
      <c r="C40" s="65" t="s">
        <v>215</v>
      </c>
      <c r="D40" s="65">
        <v>1</v>
      </c>
      <c r="E40" s="9">
        <v>1</v>
      </c>
      <c r="F40" s="9">
        <v>1</v>
      </c>
      <c r="G40" s="65">
        <v>4</v>
      </c>
      <c r="H40" s="65">
        <v>36</v>
      </c>
      <c r="I40" s="65" t="s">
        <v>64</v>
      </c>
      <c r="J40" s="65" t="s">
        <v>71</v>
      </c>
      <c r="K40" s="53" t="s">
        <v>58</v>
      </c>
      <c r="L40" s="53" t="s">
        <v>58</v>
      </c>
    </row>
    <row r="41" spans="1:12" s="27" customFormat="1" ht="15">
      <c r="A41" s="7" t="s">
        <v>184</v>
      </c>
      <c r="B41" s="25" t="s">
        <v>260</v>
      </c>
      <c r="C41" s="66"/>
      <c r="D41" s="66"/>
      <c r="E41" s="9">
        <v>1</v>
      </c>
      <c r="F41" s="9">
        <v>1</v>
      </c>
      <c r="G41" s="66"/>
      <c r="H41" s="66"/>
      <c r="I41" s="66"/>
      <c r="J41" s="66"/>
      <c r="K41" s="73"/>
      <c r="L41" s="73"/>
    </row>
    <row r="42" spans="1:12" s="27" customFormat="1" ht="15">
      <c r="A42" s="7" t="s">
        <v>185</v>
      </c>
      <c r="B42" s="25" t="s">
        <v>16</v>
      </c>
      <c r="C42" s="65" t="s">
        <v>215</v>
      </c>
      <c r="D42" s="55">
        <v>1</v>
      </c>
      <c r="E42" s="9">
        <v>1</v>
      </c>
      <c r="F42" s="9">
        <v>1</v>
      </c>
      <c r="G42" s="55">
        <v>8</v>
      </c>
      <c r="H42" s="55">
        <v>32</v>
      </c>
      <c r="I42" s="65" t="s">
        <v>121</v>
      </c>
      <c r="J42" s="65">
        <v>3250</v>
      </c>
      <c r="K42" s="73"/>
      <c r="L42" s="73"/>
    </row>
    <row r="43" spans="1:12" s="27" customFormat="1" ht="15">
      <c r="A43" s="7" t="s">
        <v>186</v>
      </c>
      <c r="B43" s="25" t="s">
        <v>17</v>
      </c>
      <c r="C43" s="66"/>
      <c r="D43" s="55"/>
      <c r="E43" s="9">
        <v>1</v>
      </c>
      <c r="F43" s="9">
        <v>1</v>
      </c>
      <c r="G43" s="55"/>
      <c r="H43" s="55"/>
      <c r="I43" s="66"/>
      <c r="J43" s="66"/>
      <c r="K43" s="73"/>
      <c r="L43" s="73"/>
    </row>
    <row r="44" spans="1:12" s="27" customFormat="1" ht="15">
      <c r="A44" s="7" t="s">
        <v>187</v>
      </c>
      <c r="B44" s="25" t="s">
        <v>4</v>
      </c>
      <c r="C44" s="65" t="s">
        <v>214</v>
      </c>
      <c r="D44" s="59">
        <v>1</v>
      </c>
      <c r="E44" s="59">
        <v>8</v>
      </c>
      <c r="F44" s="59">
        <v>4</v>
      </c>
      <c r="G44" s="58">
        <v>16</v>
      </c>
      <c r="H44" s="55">
        <v>112</v>
      </c>
      <c r="I44" s="58" t="s">
        <v>144</v>
      </c>
      <c r="J44" s="58">
        <v>4418</v>
      </c>
      <c r="K44" s="73"/>
      <c r="L44" s="73"/>
    </row>
    <row r="45" spans="1:12" s="27" customFormat="1" ht="15">
      <c r="A45" s="7" t="s">
        <v>188</v>
      </c>
      <c r="B45" s="25" t="s">
        <v>5</v>
      </c>
      <c r="C45" s="68"/>
      <c r="D45" s="59"/>
      <c r="E45" s="59"/>
      <c r="F45" s="59"/>
      <c r="G45" s="58"/>
      <c r="H45" s="55"/>
      <c r="I45" s="58"/>
      <c r="J45" s="58"/>
      <c r="K45" s="73"/>
      <c r="L45" s="73"/>
    </row>
    <row r="46" spans="1:12" s="27" customFormat="1" ht="15">
      <c r="A46" s="7" t="s">
        <v>189</v>
      </c>
      <c r="B46" s="25" t="s">
        <v>6</v>
      </c>
      <c r="C46" s="68"/>
      <c r="D46" s="59"/>
      <c r="E46" s="59"/>
      <c r="F46" s="59"/>
      <c r="G46" s="58"/>
      <c r="H46" s="55"/>
      <c r="I46" s="58"/>
      <c r="J46" s="58"/>
      <c r="K46" s="73"/>
      <c r="L46" s="73"/>
    </row>
    <row r="47" spans="1:12" s="27" customFormat="1" ht="15">
      <c r="A47" s="7" t="s">
        <v>190</v>
      </c>
      <c r="B47" s="25" t="s">
        <v>7</v>
      </c>
      <c r="C47" s="66"/>
      <c r="D47" s="59"/>
      <c r="E47" s="59"/>
      <c r="F47" s="59"/>
      <c r="G47" s="58"/>
      <c r="H47" s="55"/>
      <c r="I47" s="58"/>
      <c r="J47" s="58"/>
      <c r="K47" s="73"/>
      <c r="L47" s="73"/>
    </row>
    <row r="48" spans="1:12" s="27" customFormat="1" ht="15">
      <c r="A48" s="7" t="s">
        <v>191</v>
      </c>
      <c r="B48" s="4" t="s">
        <v>124</v>
      </c>
      <c r="C48" s="5" t="s">
        <v>214</v>
      </c>
      <c r="D48" s="5">
        <v>1</v>
      </c>
      <c r="E48" s="5">
        <v>1</v>
      </c>
      <c r="F48" s="5">
        <v>1</v>
      </c>
      <c r="G48" s="7">
        <v>8</v>
      </c>
      <c r="H48" s="9">
        <v>54</v>
      </c>
      <c r="I48" s="7" t="s">
        <v>65</v>
      </c>
      <c r="J48" s="7">
        <v>3451</v>
      </c>
      <c r="K48" s="73"/>
      <c r="L48" s="73"/>
    </row>
    <row r="49" spans="1:12" s="27" customFormat="1" ht="15">
      <c r="A49" s="7" t="s">
        <v>192</v>
      </c>
      <c r="B49" s="8" t="s">
        <v>22</v>
      </c>
      <c r="C49" s="69" t="s">
        <v>215</v>
      </c>
      <c r="D49" s="69">
        <v>1</v>
      </c>
      <c r="E49" s="9">
        <v>1</v>
      </c>
      <c r="F49" s="9">
        <v>1</v>
      </c>
      <c r="G49" s="69">
        <v>4</v>
      </c>
      <c r="H49" s="69">
        <v>32</v>
      </c>
      <c r="I49" s="58" t="s">
        <v>101</v>
      </c>
      <c r="J49" s="57" t="s">
        <v>73</v>
      </c>
      <c r="K49" s="73"/>
      <c r="L49" s="73"/>
    </row>
    <row r="50" spans="1:12" s="27" customFormat="1" ht="15">
      <c r="A50" s="7" t="s">
        <v>193</v>
      </c>
      <c r="B50" s="8" t="s">
        <v>261</v>
      </c>
      <c r="C50" s="71"/>
      <c r="D50" s="70"/>
      <c r="E50" s="9">
        <v>1</v>
      </c>
      <c r="F50" s="9">
        <v>1</v>
      </c>
      <c r="G50" s="70"/>
      <c r="H50" s="70"/>
      <c r="I50" s="58"/>
      <c r="J50" s="57"/>
      <c r="K50" s="73"/>
      <c r="L50" s="73"/>
    </row>
    <row r="51" spans="1:12" s="27" customFormat="1" ht="15">
      <c r="A51" s="7" t="s">
        <v>194</v>
      </c>
      <c r="B51" s="8" t="s">
        <v>23</v>
      </c>
      <c r="C51" s="71"/>
      <c r="D51" s="9">
        <v>1</v>
      </c>
      <c r="E51" s="9">
        <v>1</v>
      </c>
      <c r="F51" s="9">
        <v>1</v>
      </c>
      <c r="G51" s="9">
        <v>4</v>
      </c>
      <c r="H51" s="9">
        <v>16</v>
      </c>
      <c r="I51" s="58"/>
      <c r="J51" s="57"/>
      <c r="K51" s="73"/>
      <c r="L51" s="73"/>
    </row>
    <row r="52" spans="1:12" s="27" customFormat="1" ht="15">
      <c r="A52" s="7" t="s">
        <v>217</v>
      </c>
      <c r="B52" s="8" t="s">
        <v>24</v>
      </c>
      <c r="C52" s="71"/>
      <c r="D52" s="9">
        <v>1</v>
      </c>
      <c r="E52" s="9">
        <v>1</v>
      </c>
      <c r="F52" s="9">
        <v>1</v>
      </c>
      <c r="G52" s="9">
        <v>4</v>
      </c>
      <c r="H52" s="9">
        <v>16</v>
      </c>
      <c r="I52" s="58"/>
      <c r="J52" s="57"/>
      <c r="K52" s="73"/>
      <c r="L52" s="73"/>
    </row>
    <row r="53" spans="1:12" s="27" customFormat="1" ht="15">
      <c r="A53" s="7" t="s">
        <v>218</v>
      </c>
      <c r="B53" s="25" t="s">
        <v>68</v>
      </c>
      <c r="C53" s="70"/>
      <c r="D53" s="9">
        <v>1</v>
      </c>
      <c r="E53" s="9">
        <v>1</v>
      </c>
      <c r="F53" s="9">
        <v>1</v>
      </c>
      <c r="G53" s="9">
        <v>4</v>
      </c>
      <c r="H53" s="9">
        <v>16</v>
      </c>
      <c r="I53" s="58"/>
      <c r="J53" s="57"/>
      <c r="K53" s="73"/>
      <c r="L53" s="73"/>
    </row>
    <row r="54" spans="1:12" s="27" customFormat="1" ht="15">
      <c r="A54" s="7" t="s">
        <v>230</v>
      </c>
      <c r="B54" s="8" t="s">
        <v>18</v>
      </c>
      <c r="C54" s="9" t="s">
        <v>215</v>
      </c>
      <c r="D54" s="9">
        <v>1</v>
      </c>
      <c r="E54" s="9">
        <v>1</v>
      </c>
      <c r="F54" s="9">
        <v>1</v>
      </c>
      <c r="G54" s="9">
        <v>4</v>
      </c>
      <c r="H54" s="9">
        <v>16</v>
      </c>
      <c r="I54" s="7" t="s">
        <v>97</v>
      </c>
      <c r="J54" s="6">
        <v>4724</v>
      </c>
      <c r="K54" s="73"/>
      <c r="L54" s="73"/>
    </row>
    <row r="55" spans="1:12" s="27" customFormat="1" ht="15">
      <c r="A55" s="7" t="s">
        <v>231</v>
      </c>
      <c r="B55" s="8" t="s">
        <v>19</v>
      </c>
      <c r="C55" s="69" t="s">
        <v>215</v>
      </c>
      <c r="D55" s="69">
        <v>1</v>
      </c>
      <c r="E55" s="9">
        <v>1</v>
      </c>
      <c r="F55" s="9">
        <v>1</v>
      </c>
      <c r="G55" s="69">
        <v>4</v>
      </c>
      <c r="H55" s="69">
        <v>24</v>
      </c>
      <c r="I55" s="69" t="s">
        <v>98</v>
      </c>
      <c r="J55" s="69">
        <v>5801</v>
      </c>
      <c r="K55" s="73"/>
      <c r="L55" s="73"/>
    </row>
    <row r="56" spans="1:12" s="27" customFormat="1" ht="30">
      <c r="A56" s="7" t="s">
        <v>263</v>
      </c>
      <c r="B56" s="8" t="s">
        <v>262</v>
      </c>
      <c r="C56" s="70"/>
      <c r="D56" s="70"/>
      <c r="E56" s="9">
        <v>1</v>
      </c>
      <c r="F56" s="9">
        <v>1</v>
      </c>
      <c r="G56" s="70"/>
      <c r="H56" s="70"/>
      <c r="I56" s="70"/>
      <c r="J56" s="70"/>
      <c r="K56" s="73"/>
      <c r="L56" s="73"/>
    </row>
    <row r="57" spans="1:12" s="27" customFormat="1" ht="15">
      <c r="A57" s="7" t="s">
        <v>264</v>
      </c>
      <c r="B57" s="8" t="s">
        <v>48</v>
      </c>
      <c r="C57" s="9" t="s">
        <v>215</v>
      </c>
      <c r="D57" s="9">
        <v>1</v>
      </c>
      <c r="E57" s="9">
        <v>1</v>
      </c>
      <c r="F57" s="9">
        <v>1</v>
      </c>
      <c r="G57" s="9">
        <v>4</v>
      </c>
      <c r="H57" s="9">
        <v>16</v>
      </c>
      <c r="I57" s="7" t="s">
        <v>123</v>
      </c>
      <c r="J57" s="6">
        <v>5801</v>
      </c>
      <c r="K57" s="54"/>
      <c r="L57" s="54"/>
    </row>
    <row r="58" spans="1:12" s="27" customFormat="1" ht="30">
      <c r="A58" s="7" t="s">
        <v>265</v>
      </c>
      <c r="B58" s="8" t="s">
        <v>20</v>
      </c>
      <c r="C58" s="9" t="s">
        <v>215</v>
      </c>
      <c r="D58" s="9">
        <v>1</v>
      </c>
      <c r="E58" s="9">
        <v>1</v>
      </c>
      <c r="F58" s="9">
        <v>1</v>
      </c>
      <c r="G58" s="9">
        <v>4</v>
      </c>
      <c r="H58" s="9">
        <v>20</v>
      </c>
      <c r="I58" s="9" t="s">
        <v>125</v>
      </c>
      <c r="J58" s="6" t="s">
        <v>99</v>
      </c>
      <c r="K58" s="6" t="s">
        <v>126</v>
      </c>
      <c r="L58" s="6" t="s">
        <v>74</v>
      </c>
    </row>
    <row r="59" spans="1:12" s="27" customFormat="1" ht="30">
      <c r="A59" s="7" t="s">
        <v>266</v>
      </c>
      <c r="B59" s="8" t="s">
        <v>21</v>
      </c>
      <c r="C59" s="9" t="s">
        <v>215</v>
      </c>
      <c r="D59" s="9">
        <v>1</v>
      </c>
      <c r="E59" s="9">
        <v>1</v>
      </c>
      <c r="F59" s="9">
        <v>1</v>
      </c>
      <c r="G59" s="9">
        <v>4</v>
      </c>
      <c r="H59" s="9">
        <v>26</v>
      </c>
      <c r="I59" s="9" t="s">
        <v>100</v>
      </c>
      <c r="J59" s="6" t="s">
        <v>99</v>
      </c>
      <c r="K59" s="53" t="s">
        <v>58</v>
      </c>
      <c r="L59" s="53" t="s">
        <v>58</v>
      </c>
    </row>
    <row r="60" spans="1:12" s="27" customFormat="1" ht="15">
      <c r="A60" s="7" t="s">
        <v>267</v>
      </c>
      <c r="B60" s="8" t="s">
        <v>50</v>
      </c>
      <c r="C60" s="9" t="s">
        <v>215</v>
      </c>
      <c r="D60" s="9">
        <v>1</v>
      </c>
      <c r="E60" s="9">
        <v>1</v>
      </c>
      <c r="F60" s="9">
        <v>1</v>
      </c>
      <c r="G60" s="9">
        <v>4</v>
      </c>
      <c r="H60" s="9">
        <v>24</v>
      </c>
      <c r="I60" s="7" t="s">
        <v>102</v>
      </c>
      <c r="J60" s="6">
        <v>3642</v>
      </c>
      <c r="K60" s="54"/>
      <c r="L60" s="54"/>
    </row>
    <row r="61" spans="1:12" s="27" customFormat="1" ht="15">
      <c r="A61" s="7" t="s">
        <v>304</v>
      </c>
      <c r="B61" s="8" t="s">
        <v>305</v>
      </c>
      <c r="C61" s="39" t="s">
        <v>295</v>
      </c>
      <c r="D61" s="39">
        <v>1</v>
      </c>
      <c r="E61" s="39">
        <v>1</v>
      </c>
      <c r="F61" s="39">
        <v>1</v>
      </c>
      <c r="G61" s="39">
        <v>2</v>
      </c>
      <c r="H61" s="39">
        <v>12</v>
      </c>
      <c r="I61" s="7" t="s">
        <v>295</v>
      </c>
      <c r="J61" s="6" t="s">
        <v>295</v>
      </c>
      <c r="K61" s="3" t="s">
        <v>58</v>
      </c>
      <c r="L61" s="3" t="s">
        <v>58</v>
      </c>
    </row>
    <row r="62" spans="1:12" s="26" customFormat="1" ht="15.75">
      <c r="A62" s="14"/>
      <c r="B62" s="15"/>
      <c r="C62" s="31" t="s">
        <v>227</v>
      </c>
      <c r="D62" s="31">
        <f>SUM(D10:D61)</f>
        <v>42</v>
      </c>
      <c r="E62" s="31">
        <f>SUM(E10:E61)</f>
        <v>64</v>
      </c>
      <c r="F62" s="31">
        <f>SUM(F10:F61)</f>
        <v>52</v>
      </c>
      <c r="G62" s="31">
        <f>SUM(G10:G61)</f>
        <v>210</v>
      </c>
      <c r="H62" s="31">
        <f>SUM(H10:H61)</f>
        <v>1308</v>
      </c>
      <c r="I62" s="17"/>
      <c r="J62" s="18"/>
      <c r="K62" s="18"/>
      <c r="L62" s="23"/>
    </row>
    <row r="63" spans="1:12" s="26" customFormat="1" ht="15.75">
      <c r="A63" s="14"/>
      <c r="B63" s="15"/>
      <c r="C63" s="21"/>
      <c r="D63" s="21"/>
      <c r="E63" s="21"/>
      <c r="F63" s="21"/>
      <c r="G63" s="21"/>
      <c r="H63" s="21"/>
      <c r="I63" s="17"/>
      <c r="J63" s="18"/>
      <c r="K63" s="18"/>
      <c r="L63" s="23"/>
    </row>
    <row r="65" ht="12.75">
      <c r="B65" s="36" t="s">
        <v>232</v>
      </c>
    </row>
  </sheetData>
  <sheetProtection/>
  <mergeCells count="83">
    <mergeCell ref="J22:J23"/>
    <mergeCell ref="A2:L2"/>
    <mergeCell ref="A4:L5"/>
    <mergeCell ref="J55:J56"/>
    <mergeCell ref="D55:D56"/>
    <mergeCell ref="K35:K38"/>
    <mergeCell ref="L35:L38"/>
    <mergeCell ref="K40:K57"/>
    <mergeCell ref="L40:L57"/>
    <mergeCell ref="C55:C56"/>
    <mergeCell ref="G55:G56"/>
    <mergeCell ref="H55:H56"/>
    <mergeCell ref="I55:I56"/>
    <mergeCell ref="C49:C53"/>
    <mergeCell ref="D49:D50"/>
    <mergeCell ref="G49:G50"/>
    <mergeCell ref="H49:H50"/>
    <mergeCell ref="I49:I53"/>
    <mergeCell ref="C42:C43"/>
    <mergeCell ref="I42:I43"/>
    <mergeCell ref="J42:J43"/>
    <mergeCell ref="C44:C47"/>
    <mergeCell ref="G42:G43"/>
    <mergeCell ref="G44:G47"/>
    <mergeCell ref="C40:C41"/>
    <mergeCell ref="D40:D41"/>
    <mergeCell ref="G40:G41"/>
    <mergeCell ref="H40:H41"/>
    <mergeCell ref="I40:I41"/>
    <mergeCell ref="J40:J41"/>
    <mergeCell ref="B20:B21"/>
    <mergeCell ref="C20:C21"/>
    <mergeCell ref="C33:C34"/>
    <mergeCell ref="D33:D34"/>
    <mergeCell ref="G33:G34"/>
    <mergeCell ref="D36:D37"/>
    <mergeCell ref="C36:C37"/>
    <mergeCell ref="H33:H34"/>
    <mergeCell ref="J33:J34"/>
    <mergeCell ref="G36:G37"/>
    <mergeCell ref="H36:H37"/>
    <mergeCell ref="I36:I37"/>
    <mergeCell ref="J36:J37"/>
    <mergeCell ref="I8:L8"/>
    <mergeCell ref="G8:G9"/>
    <mergeCell ref="H8:H9"/>
    <mergeCell ref="J20:J21"/>
    <mergeCell ref="I30:I31"/>
    <mergeCell ref="I26:I27"/>
    <mergeCell ref="J26:J27"/>
    <mergeCell ref="I22:I23"/>
    <mergeCell ref="K10:K32"/>
    <mergeCell ref="J30:J31"/>
    <mergeCell ref="K59:K60"/>
    <mergeCell ref="D8:D9"/>
    <mergeCell ref="E8:E9"/>
    <mergeCell ref="F8:F9"/>
    <mergeCell ref="D42:D43"/>
    <mergeCell ref="D44:D47"/>
    <mergeCell ref="E44:E47"/>
    <mergeCell ref="F44:F47"/>
    <mergeCell ref="H42:H43"/>
    <mergeCell ref="I33:I34"/>
    <mergeCell ref="A8:A9"/>
    <mergeCell ref="B8:B9"/>
    <mergeCell ref="H44:H47"/>
    <mergeCell ref="C30:C31"/>
    <mergeCell ref="D30:D31"/>
    <mergeCell ref="H30:H31"/>
    <mergeCell ref="G30:G31"/>
    <mergeCell ref="C8:C9"/>
    <mergeCell ref="C22:C24"/>
    <mergeCell ref="C26:C27"/>
    <mergeCell ref="L59:L60"/>
    <mergeCell ref="I14:I16"/>
    <mergeCell ref="L10:L32"/>
    <mergeCell ref="K33:K34"/>
    <mergeCell ref="L33:L34"/>
    <mergeCell ref="J49:J53"/>
    <mergeCell ref="I44:I47"/>
    <mergeCell ref="J44:J47"/>
    <mergeCell ref="J14:J16"/>
    <mergeCell ref="I20:I21"/>
  </mergeCells>
  <printOptions horizontalCentered="1"/>
  <pageMargins left="0" right="0" top="0.72" bottom="0" header="0" footer="0"/>
  <pageSetup horizontalDpi="600" verticalDpi="600" orientation="landscape" paperSize="9" scale="58" r:id="rId1"/>
  <headerFooter alignWithMargins="0">
    <oddFooter>&amp;CPágina &amp;P de &amp;N</oddFooter>
  </headerFooter>
  <rowBreaks count="2" manualBreakCount="2">
    <brk id="39" max="11" man="1"/>
    <brk id="65" max="11" man="1"/>
  </rowBreaks>
</worksheet>
</file>

<file path=xl/worksheets/sheet3.xml><?xml version="1.0" encoding="utf-8"?>
<worksheet xmlns="http://schemas.openxmlformats.org/spreadsheetml/2006/main" xmlns:r="http://schemas.openxmlformats.org/officeDocument/2006/relationships">
  <dimension ref="A2:L63"/>
  <sheetViews>
    <sheetView view="pageBreakPreview" zoomScale="75" zoomScaleNormal="75" zoomScaleSheetLayoutView="75" zoomScalePageLayoutView="0" workbookViewId="0" topLeftCell="A1">
      <selection activeCell="A4" sqref="A4:K5"/>
    </sheetView>
  </sheetViews>
  <sheetFormatPr defaultColWidth="11.421875" defaultRowHeight="12.75"/>
  <cols>
    <col min="1" max="1" width="11.421875" style="0" customWidth="1"/>
    <col min="2" max="2" width="46.28125" style="0" customWidth="1"/>
    <col min="3" max="3" width="29.28125" style="0" customWidth="1"/>
    <col min="4" max="4" width="16.28125" style="0" customWidth="1"/>
    <col min="5" max="5" width="21.421875" style="0" customWidth="1"/>
    <col min="6" max="6" width="17.8515625" style="0" customWidth="1"/>
    <col min="7" max="7" width="13.00390625" style="0" customWidth="1"/>
    <col min="8" max="8" width="14.57421875" style="0" customWidth="1"/>
    <col min="9" max="9" width="28.421875" style="0" customWidth="1"/>
    <col min="10" max="10" width="14.7109375" style="1" customWidth="1"/>
    <col min="11" max="11" width="15.7109375" style="1" customWidth="1"/>
    <col min="12" max="12" width="17.8515625" style="1" customWidth="1"/>
  </cols>
  <sheetData>
    <row r="2" spans="1:12" ht="18.75" customHeight="1">
      <c r="A2" s="72" t="s">
        <v>297</v>
      </c>
      <c r="B2" s="72"/>
      <c r="C2" s="72"/>
      <c r="D2" s="72"/>
      <c r="E2" s="72"/>
      <c r="F2" s="72"/>
      <c r="G2" s="72"/>
      <c r="H2" s="72"/>
      <c r="I2" s="72"/>
      <c r="J2" s="72"/>
      <c r="K2" s="72"/>
      <c r="L2" s="72"/>
    </row>
    <row r="3" spans="1:12" ht="16.5">
      <c r="A3" s="43"/>
      <c r="B3" s="43"/>
      <c r="C3" s="43"/>
      <c r="D3" s="43"/>
      <c r="E3" s="43"/>
      <c r="F3" s="43"/>
      <c r="G3" s="43"/>
      <c r="H3" s="43"/>
      <c r="I3" s="43"/>
      <c r="J3" s="44"/>
      <c r="K3" s="44"/>
      <c r="L3" s="44"/>
    </row>
    <row r="4" spans="1:12" ht="15.75" customHeight="1">
      <c r="A4" s="72" t="s">
        <v>320</v>
      </c>
      <c r="B4" s="72"/>
      <c r="C4" s="72"/>
      <c r="D4" s="72"/>
      <c r="E4" s="72"/>
      <c r="F4" s="72"/>
      <c r="G4" s="72"/>
      <c r="H4" s="72"/>
      <c r="I4" s="72"/>
      <c r="J4" s="72"/>
      <c r="K4" s="72"/>
      <c r="L4" s="45"/>
    </row>
    <row r="5" spans="1:12" ht="15.75" customHeight="1">
      <c r="A5" s="72"/>
      <c r="B5" s="72"/>
      <c r="C5" s="72"/>
      <c r="D5" s="72"/>
      <c r="E5" s="72"/>
      <c r="F5" s="72"/>
      <c r="G5" s="72"/>
      <c r="H5" s="72"/>
      <c r="I5" s="72"/>
      <c r="J5" s="72"/>
      <c r="K5" s="72"/>
      <c r="L5" s="45"/>
    </row>
    <row r="6" spans="1:12" ht="15.75" customHeight="1">
      <c r="A6" s="43"/>
      <c r="B6" s="46"/>
      <c r="C6" s="46"/>
      <c r="D6" s="46"/>
      <c r="E6" s="46"/>
      <c r="F6" s="46"/>
      <c r="G6" s="46"/>
      <c r="H6" s="46"/>
      <c r="I6" s="46"/>
      <c r="J6" s="45"/>
      <c r="K6" s="45"/>
      <c r="L6" s="45"/>
    </row>
    <row r="7" spans="1:12" s="20" customFormat="1" ht="31.5" customHeight="1">
      <c r="A7" s="76" t="s">
        <v>268</v>
      </c>
      <c r="B7" s="76"/>
      <c r="C7" s="48"/>
      <c r="D7" s="48"/>
      <c r="E7" s="48"/>
      <c r="F7" s="48"/>
      <c r="G7" s="49"/>
      <c r="H7" s="49"/>
      <c r="I7" s="49"/>
      <c r="J7" s="48"/>
      <c r="K7" s="48"/>
      <c r="L7" s="48"/>
    </row>
    <row r="8" spans="1:12" s="20" customFormat="1" ht="16.5">
      <c r="A8" s="47"/>
      <c r="B8" s="47"/>
      <c r="C8" s="48"/>
      <c r="D8" s="48"/>
      <c r="E8" s="48"/>
      <c r="F8" s="48"/>
      <c r="G8" s="49"/>
      <c r="H8" s="49"/>
      <c r="I8" s="49"/>
      <c r="J8" s="48"/>
      <c r="K8" s="48"/>
      <c r="L8" s="48"/>
    </row>
    <row r="9" spans="1:12" s="20" customFormat="1" ht="16.5">
      <c r="A9" s="47"/>
      <c r="B9" s="47"/>
      <c r="C9" s="48"/>
      <c r="D9" s="48"/>
      <c r="E9" s="48"/>
      <c r="F9" s="48"/>
      <c r="G9" s="49"/>
      <c r="H9" s="49"/>
      <c r="I9" s="49"/>
      <c r="J9" s="48"/>
      <c r="K9" s="48"/>
      <c r="L9" s="48"/>
    </row>
    <row r="10" spans="1:12" s="20" customFormat="1" ht="16.5">
      <c r="A10" s="47" t="s">
        <v>269</v>
      </c>
      <c r="B10" s="47"/>
      <c r="C10" s="48"/>
      <c r="D10" s="48"/>
      <c r="E10" s="48"/>
      <c r="F10" s="48"/>
      <c r="G10" s="49"/>
      <c r="H10" s="49"/>
      <c r="I10" s="49"/>
      <c r="J10" s="48"/>
      <c r="K10" s="48"/>
      <c r="L10" s="48"/>
    </row>
    <row r="11" spans="1:12" s="19" customFormat="1" ht="15.75" customHeight="1">
      <c r="A11" s="60" t="s">
        <v>195</v>
      </c>
      <c r="B11" s="61"/>
      <c r="C11" s="61" t="s">
        <v>216</v>
      </c>
      <c r="D11" s="61" t="s">
        <v>252</v>
      </c>
      <c r="E11" s="61" t="s">
        <v>253</v>
      </c>
      <c r="F11" s="61" t="s">
        <v>254</v>
      </c>
      <c r="G11" s="61" t="s">
        <v>255</v>
      </c>
      <c r="H11" s="61" t="s">
        <v>256</v>
      </c>
      <c r="I11" s="74" t="s">
        <v>52</v>
      </c>
      <c r="J11" s="74"/>
      <c r="K11" s="74"/>
      <c r="L11" s="74"/>
    </row>
    <row r="12" spans="1:12" s="19" customFormat="1" ht="38.25" customHeight="1">
      <c r="A12" s="60"/>
      <c r="B12" s="61"/>
      <c r="C12" s="61"/>
      <c r="D12" s="61"/>
      <c r="E12" s="61"/>
      <c r="F12" s="61"/>
      <c r="G12" s="61"/>
      <c r="H12" s="61"/>
      <c r="I12" s="2" t="s">
        <v>54</v>
      </c>
      <c r="J12" s="2" t="s">
        <v>55</v>
      </c>
      <c r="K12" s="2" t="s">
        <v>56</v>
      </c>
      <c r="L12" s="2" t="s">
        <v>57</v>
      </c>
    </row>
    <row r="13" spans="1:12" s="26" customFormat="1" ht="15.75" customHeight="1">
      <c r="A13" s="5">
        <v>2</v>
      </c>
      <c r="B13" s="8" t="s">
        <v>25</v>
      </c>
      <c r="C13" s="11" t="s">
        <v>215</v>
      </c>
      <c r="D13" s="11">
        <v>1</v>
      </c>
      <c r="E13" s="11">
        <v>1</v>
      </c>
      <c r="F13" s="11">
        <v>1</v>
      </c>
      <c r="G13" s="9">
        <v>4</v>
      </c>
      <c r="H13" s="9">
        <v>12</v>
      </c>
      <c r="I13" s="7" t="s">
        <v>66</v>
      </c>
      <c r="J13" s="6" t="s">
        <v>271</v>
      </c>
      <c r="K13" s="6" t="s">
        <v>76</v>
      </c>
      <c r="L13" s="6" t="s">
        <v>76</v>
      </c>
    </row>
    <row r="14" spans="1:12" s="26" customFormat="1" ht="15.75" customHeight="1">
      <c r="A14" s="5" t="s">
        <v>196</v>
      </c>
      <c r="B14" s="8" t="s">
        <v>223</v>
      </c>
      <c r="C14" s="11" t="s">
        <v>295</v>
      </c>
      <c r="D14" s="11">
        <v>1</v>
      </c>
      <c r="E14" s="11">
        <v>1</v>
      </c>
      <c r="F14" s="11">
        <v>1</v>
      </c>
      <c r="G14" s="9">
        <v>4</v>
      </c>
      <c r="H14" s="9">
        <v>20</v>
      </c>
      <c r="I14" s="7" t="s">
        <v>229</v>
      </c>
      <c r="J14" s="6" t="s">
        <v>99</v>
      </c>
      <c r="K14" s="6" t="s">
        <v>76</v>
      </c>
      <c r="L14" s="6" t="s">
        <v>76</v>
      </c>
    </row>
    <row r="15" spans="1:12" s="26" customFormat="1" ht="15.75" customHeight="1">
      <c r="A15" s="5" t="s">
        <v>197</v>
      </c>
      <c r="B15" s="8" t="s">
        <v>148</v>
      </c>
      <c r="C15" s="11" t="s">
        <v>215</v>
      </c>
      <c r="D15" s="11">
        <v>1</v>
      </c>
      <c r="E15" s="11">
        <v>1</v>
      </c>
      <c r="F15" s="11">
        <v>1</v>
      </c>
      <c r="G15" s="9">
        <v>4</v>
      </c>
      <c r="H15" s="9">
        <v>44</v>
      </c>
      <c r="I15" s="7" t="s">
        <v>132</v>
      </c>
      <c r="J15" s="6" t="s">
        <v>271</v>
      </c>
      <c r="K15" s="6" t="s">
        <v>127</v>
      </c>
      <c r="L15" s="6" t="s">
        <v>128</v>
      </c>
    </row>
    <row r="16" spans="1:12" s="26" customFormat="1" ht="15.75" customHeight="1">
      <c r="A16" s="5" t="s">
        <v>198</v>
      </c>
      <c r="B16" s="8" t="s">
        <v>53</v>
      </c>
      <c r="C16" s="11" t="s">
        <v>215</v>
      </c>
      <c r="D16" s="11">
        <v>1</v>
      </c>
      <c r="E16" s="11">
        <v>1</v>
      </c>
      <c r="F16" s="11">
        <v>1</v>
      </c>
      <c r="G16" s="9">
        <v>6</v>
      </c>
      <c r="H16" s="9">
        <v>28</v>
      </c>
      <c r="I16" s="7" t="s">
        <v>105</v>
      </c>
      <c r="J16" s="6" t="s">
        <v>271</v>
      </c>
      <c r="K16" s="6" t="s">
        <v>78</v>
      </c>
      <c r="L16" s="6" t="s">
        <v>78</v>
      </c>
    </row>
    <row r="17" spans="1:12" s="26" customFormat="1" ht="15.75" customHeight="1">
      <c r="A17" s="5" t="s">
        <v>199</v>
      </c>
      <c r="B17" s="8" t="s">
        <v>299</v>
      </c>
      <c r="C17" s="11" t="s">
        <v>295</v>
      </c>
      <c r="D17" s="11">
        <v>1</v>
      </c>
      <c r="E17" s="11">
        <v>1</v>
      </c>
      <c r="F17" s="11">
        <v>1</v>
      </c>
      <c r="G17" s="9">
        <v>4</v>
      </c>
      <c r="H17" s="9">
        <v>12</v>
      </c>
      <c r="I17" s="7" t="s">
        <v>300</v>
      </c>
      <c r="J17" s="6"/>
      <c r="K17" s="6" t="s">
        <v>79</v>
      </c>
      <c r="L17" s="6" t="s">
        <v>79</v>
      </c>
    </row>
    <row r="18" spans="1:12" s="26" customFormat="1" ht="15.75" customHeight="1">
      <c r="A18" s="5" t="s">
        <v>200</v>
      </c>
      <c r="B18" s="8" t="s">
        <v>27</v>
      </c>
      <c r="C18" s="11" t="s">
        <v>215</v>
      </c>
      <c r="D18" s="11">
        <v>1</v>
      </c>
      <c r="E18" s="11">
        <v>1</v>
      </c>
      <c r="F18" s="11">
        <v>1</v>
      </c>
      <c r="G18" s="9">
        <v>4</v>
      </c>
      <c r="H18" s="9">
        <v>32</v>
      </c>
      <c r="I18" s="7" t="s">
        <v>106</v>
      </c>
      <c r="J18" s="6">
        <v>1828</v>
      </c>
      <c r="K18" s="6" t="s">
        <v>79</v>
      </c>
      <c r="L18" s="6" t="s">
        <v>79</v>
      </c>
    </row>
    <row r="19" spans="1:12" s="26" customFormat="1" ht="15.75" customHeight="1">
      <c r="A19" s="5" t="s">
        <v>201</v>
      </c>
      <c r="B19" s="8" t="s">
        <v>28</v>
      </c>
      <c r="C19" s="11" t="s">
        <v>215</v>
      </c>
      <c r="D19" s="11">
        <v>1</v>
      </c>
      <c r="E19" s="11">
        <v>1</v>
      </c>
      <c r="F19" s="11">
        <v>1</v>
      </c>
      <c r="G19" s="9">
        <v>2</v>
      </c>
      <c r="H19" s="9">
        <v>6</v>
      </c>
      <c r="I19" s="7" t="s">
        <v>133</v>
      </c>
      <c r="J19" s="6" t="s">
        <v>271</v>
      </c>
      <c r="K19" s="6" t="s">
        <v>129</v>
      </c>
      <c r="L19" s="6" t="s">
        <v>79</v>
      </c>
    </row>
    <row r="20" spans="1:12" s="26" customFormat="1" ht="15.75" customHeight="1">
      <c r="A20" s="5" t="s">
        <v>202</v>
      </c>
      <c r="B20" s="8" t="s">
        <v>26</v>
      </c>
      <c r="C20" s="11" t="s">
        <v>215</v>
      </c>
      <c r="D20" s="11">
        <v>1</v>
      </c>
      <c r="E20" s="11">
        <v>1</v>
      </c>
      <c r="F20" s="11">
        <v>1</v>
      </c>
      <c r="G20" s="9">
        <v>4</v>
      </c>
      <c r="H20" s="9">
        <v>28</v>
      </c>
      <c r="I20" s="7" t="s">
        <v>103</v>
      </c>
      <c r="J20" s="6" t="s">
        <v>271</v>
      </c>
      <c r="K20" s="6" t="s">
        <v>130</v>
      </c>
      <c r="L20" s="6" t="s">
        <v>131</v>
      </c>
    </row>
    <row r="21" spans="1:12" s="26" customFormat="1" ht="15.75" customHeight="1">
      <c r="A21" s="5" t="s">
        <v>224</v>
      </c>
      <c r="B21" s="8" t="s">
        <v>51</v>
      </c>
      <c r="C21" s="11" t="s">
        <v>215</v>
      </c>
      <c r="D21" s="11">
        <v>1</v>
      </c>
      <c r="E21" s="11">
        <v>1</v>
      </c>
      <c r="F21" s="11">
        <v>1</v>
      </c>
      <c r="G21" s="9">
        <v>4</v>
      </c>
      <c r="H21" s="9">
        <v>28</v>
      </c>
      <c r="I21" s="7" t="s">
        <v>104</v>
      </c>
      <c r="J21" s="6" t="s">
        <v>271</v>
      </c>
      <c r="K21" s="6" t="s">
        <v>77</v>
      </c>
      <c r="L21" s="6" t="s">
        <v>77</v>
      </c>
    </row>
    <row r="22" spans="1:12" s="26" customFormat="1" ht="15.75" customHeight="1">
      <c r="A22" s="5" t="s">
        <v>298</v>
      </c>
      <c r="B22" s="8" t="s">
        <v>155</v>
      </c>
      <c r="C22" s="9" t="s">
        <v>295</v>
      </c>
      <c r="D22" s="9">
        <v>1</v>
      </c>
      <c r="E22" s="9">
        <v>1</v>
      </c>
      <c r="F22" s="9">
        <v>1</v>
      </c>
      <c r="G22" s="9">
        <v>2</v>
      </c>
      <c r="H22" s="9">
        <v>10</v>
      </c>
      <c r="I22" s="7" t="s">
        <v>203</v>
      </c>
      <c r="J22" s="6"/>
      <c r="K22" s="6" t="s">
        <v>77</v>
      </c>
      <c r="L22" s="6" t="s">
        <v>77</v>
      </c>
    </row>
    <row r="23" spans="3:8" ht="15.75">
      <c r="C23" s="31" t="s">
        <v>226</v>
      </c>
      <c r="D23" s="28">
        <f>SUM(D13:D22)</f>
        <v>10</v>
      </c>
      <c r="E23" s="28">
        <f>SUM(E13:E22)</f>
        <v>10</v>
      </c>
      <c r="F23" s="28">
        <f>SUM(F13:F22)</f>
        <v>10</v>
      </c>
      <c r="G23" s="28">
        <f>SUM(G13:G22)</f>
        <v>38</v>
      </c>
      <c r="H23" s="28">
        <f>SUM(H13:H22)</f>
        <v>220</v>
      </c>
    </row>
    <row r="24" spans="3:8" ht="15.75">
      <c r="C24" s="21"/>
      <c r="D24" s="22"/>
      <c r="E24" s="22"/>
      <c r="F24" s="22"/>
      <c r="G24" s="22"/>
      <c r="H24" s="22"/>
    </row>
    <row r="25" spans="1:8" ht="16.5">
      <c r="A25" s="47" t="s">
        <v>270</v>
      </c>
      <c r="C25" s="21"/>
      <c r="D25" s="22"/>
      <c r="E25" s="22"/>
      <c r="F25" s="22"/>
      <c r="G25" s="22"/>
      <c r="H25" s="22"/>
    </row>
    <row r="26" spans="1:12" ht="15.75">
      <c r="A26" s="60" t="s">
        <v>195</v>
      </c>
      <c r="B26" s="61"/>
      <c r="C26" s="61" t="s">
        <v>216</v>
      </c>
      <c r="D26" s="61" t="s">
        <v>252</v>
      </c>
      <c r="E26" s="61" t="s">
        <v>253</v>
      </c>
      <c r="F26" s="61" t="s">
        <v>254</v>
      </c>
      <c r="G26" s="61" t="s">
        <v>255</v>
      </c>
      <c r="H26" s="61" t="s">
        <v>256</v>
      </c>
      <c r="I26" s="74" t="s">
        <v>52</v>
      </c>
      <c r="J26" s="74"/>
      <c r="K26" s="74"/>
      <c r="L26" s="74"/>
    </row>
    <row r="27" spans="1:12" ht="38.25" customHeight="1">
      <c r="A27" s="60"/>
      <c r="B27" s="61"/>
      <c r="C27" s="61"/>
      <c r="D27" s="61"/>
      <c r="E27" s="61"/>
      <c r="F27" s="61"/>
      <c r="G27" s="61"/>
      <c r="H27" s="61"/>
      <c r="I27" s="2" t="s">
        <v>54</v>
      </c>
      <c r="J27" s="2" t="s">
        <v>55</v>
      </c>
      <c r="K27" s="2" t="s">
        <v>56</v>
      </c>
      <c r="L27" s="2" t="s">
        <v>57</v>
      </c>
    </row>
    <row r="28" spans="1:12" ht="15">
      <c r="A28" s="5">
        <v>3</v>
      </c>
      <c r="B28" s="4" t="s">
        <v>134</v>
      </c>
      <c r="C28" s="5" t="s">
        <v>214</v>
      </c>
      <c r="D28" s="5">
        <v>1</v>
      </c>
      <c r="E28" s="5">
        <v>1</v>
      </c>
      <c r="F28" s="5">
        <v>1</v>
      </c>
      <c r="G28" s="7">
        <v>4</v>
      </c>
      <c r="H28" s="9">
        <v>44</v>
      </c>
      <c r="I28" s="7" t="s">
        <v>135</v>
      </c>
      <c r="J28" s="6" t="s">
        <v>271</v>
      </c>
      <c r="K28" s="6" t="s">
        <v>66</v>
      </c>
      <c r="L28" s="6" t="s">
        <v>66</v>
      </c>
    </row>
    <row r="29" spans="1:12" ht="15">
      <c r="A29" s="5" t="s">
        <v>273</v>
      </c>
      <c r="B29" s="8" t="s">
        <v>29</v>
      </c>
      <c r="C29" s="11" t="s">
        <v>215</v>
      </c>
      <c r="D29" s="55">
        <v>1</v>
      </c>
      <c r="E29" s="11">
        <v>1</v>
      </c>
      <c r="F29" s="11">
        <v>1</v>
      </c>
      <c r="G29" s="55">
        <v>6</v>
      </c>
      <c r="H29" s="55">
        <v>36</v>
      </c>
      <c r="I29" s="58" t="s">
        <v>107</v>
      </c>
      <c r="J29" s="58" t="s">
        <v>271</v>
      </c>
      <c r="K29" s="58" t="s">
        <v>80</v>
      </c>
      <c r="L29" s="58" t="s">
        <v>80</v>
      </c>
    </row>
    <row r="30" spans="1:12" ht="15">
      <c r="A30" s="5" t="s">
        <v>274</v>
      </c>
      <c r="B30" s="8" t="s">
        <v>30</v>
      </c>
      <c r="C30" s="11" t="s">
        <v>215</v>
      </c>
      <c r="D30" s="55"/>
      <c r="E30" s="11">
        <v>1</v>
      </c>
      <c r="F30" s="11">
        <v>1</v>
      </c>
      <c r="G30" s="55"/>
      <c r="H30" s="55"/>
      <c r="I30" s="58"/>
      <c r="J30" s="58"/>
      <c r="K30" s="58"/>
      <c r="L30" s="58"/>
    </row>
    <row r="31" spans="1:12" ht="15">
      <c r="A31" s="5" t="s">
        <v>275</v>
      </c>
      <c r="B31" s="8" t="s">
        <v>36</v>
      </c>
      <c r="C31" s="11" t="s">
        <v>215</v>
      </c>
      <c r="D31" s="11">
        <v>1</v>
      </c>
      <c r="E31" s="11">
        <v>1</v>
      </c>
      <c r="F31" s="11">
        <v>1</v>
      </c>
      <c r="G31" s="9">
        <v>4</v>
      </c>
      <c r="H31" s="9">
        <v>32</v>
      </c>
      <c r="I31" s="7" t="s">
        <v>110</v>
      </c>
      <c r="J31" s="6"/>
      <c r="K31" s="6" t="s">
        <v>84</v>
      </c>
      <c r="L31" s="6" t="s">
        <v>84</v>
      </c>
    </row>
    <row r="32" spans="1:12" ht="15">
      <c r="A32" s="5" t="s">
        <v>276</v>
      </c>
      <c r="B32" s="8" t="s">
        <v>37</v>
      </c>
      <c r="C32" s="11" t="s">
        <v>215</v>
      </c>
      <c r="D32" s="11">
        <v>1</v>
      </c>
      <c r="E32" s="11">
        <v>1</v>
      </c>
      <c r="F32" s="11">
        <v>1</v>
      </c>
      <c r="G32" s="9">
        <v>4</v>
      </c>
      <c r="H32" s="9">
        <v>16</v>
      </c>
      <c r="I32" s="7" t="s">
        <v>111</v>
      </c>
      <c r="J32" s="6" t="s">
        <v>99</v>
      </c>
      <c r="K32" s="6" t="s">
        <v>85</v>
      </c>
      <c r="L32" s="6" t="s">
        <v>150</v>
      </c>
    </row>
    <row r="33" spans="1:12" ht="15">
      <c r="A33" s="5" t="s">
        <v>277</v>
      </c>
      <c r="B33" s="8" t="s">
        <v>38</v>
      </c>
      <c r="C33" s="11" t="s">
        <v>215</v>
      </c>
      <c r="D33" s="11">
        <v>1</v>
      </c>
      <c r="E33" s="11">
        <v>1</v>
      </c>
      <c r="F33" s="11">
        <v>1</v>
      </c>
      <c r="G33" s="9">
        <v>4</v>
      </c>
      <c r="H33" s="9">
        <v>24</v>
      </c>
      <c r="I33" s="7" t="s">
        <v>112</v>
      </c>
      <c r="J33" s="6"/>
      <c r="K33" s="6" t="s">
        <v>81</v>
      </c>
      <c r="L33" s="6" t="s">
        <v>81</v>
      </c>
    </row>
    <row r="34" spans="1:12" ht="15">
      <c r="A34" s="5" t="s">
        <v>278</v>
      </c>
      <c r="B34" s="8" t="s">
        <v>31</v>
      </c>
      <c r="C34" s="11" t="s">
        <v>215</v>
      </c>
      <c r="D34" s="11">
        <v>1</v>
      </c>
      <c r="E34" s="11">
        <v>1</v>
      </c>
      <c r="F34" s="11">
        <v>1</v>
      </c>
      <c r="G34" s="9">
        <v>4</v>
      </c>
      <c r="H34" s="9">
        <v>24</v>
      </c>
      <c r="I34" s="7" t="s">
        <v>72</v>
      </c>
      <c r="J34" s="6" t="s">
        <v>99</v>
      </c>
      <c r="K34" s="6" t="s">
        <v>81</v>
      </c>
      <c r="L34" s="6" t="s">
        <v>81</v>
      </c>
    </row>
    <row r="35" spans="1:12" ht="15">
      <c r="A35" s="5" t="s">
        <v>279</v>
      </c>
      <c r="B35" s="8" t="s">
        <v>35</v>
      </c>
      <c r="C35" s="11" t="s">
        <v>215</v>
      </c>
      <c r="D35" s="11">
        <v>1</v>
      </c>
      <c r="E35" s="11">
        <v>1</v>
      </c>
      <c r="F35" s="11">
        <v>1</v>
      </c>
      <c r="G35" s="9">
        <v>2</v>
      </c>
      <c r="H35" s="9">
        <v>12</v>
      </c>
      <c r="I35" s="7" t="s">
        <v>136</v>
      </c>
      <c r="J35" s="6" t="s">
        <v>99</v>
      </c>
      <c r="K35" s="6" t="s">
        <v>137</v>
      </c>
      <c r="L35" s="6" t="s">
        <v>81</v>
      </c>
    </row>
    <row r="36" spans="1:12" ht="15">
      <c r="A36" s="5" t="s">
        <v>280</v>
      </c>
      <c r="B36" s="8" t="s">
        <v>39</v>
      </c>
      <c r="C36" s="11" t="s">
        <v>215</v>
      </c>
      <c r="D36" s="11">
        <v>1</v>
      </c>
      <c r="E36" s="11">
        <v>1</v>
      </c>
      <c r="F36" s="11">
        <v>1</v>
      </c>
      <c r="G36" s="9">
        <v>4</v>
      </c>
      <c r="H36" s="9">
        <v>28</v>
      </c>
      <c r="I36" s="7" t="s">
        <v>113</v>
      </c>
      <c r="J36" s="6"/>
      <c r="K36" s="6" t="s">
        <v>86</v>
      </c>
      <c r="L36" s="6" t="s">
        <v>86</v>
      </c>
    </row>
    <row r="37" spans="1:12" ht="15">
      <c r="A37" s="5" t="s">
        <v>281</v>
      </c>
      <c r="B37" s="8" t="s">
        <v>34</v>
      </c>
      <c r="C37" s="11" t="s">
        <v>215</v>
      </c>
      <c r="D37" s="11">
        <v>1</v>
      </c>
      <c r="E37" s="11">
        <v>1</v>
      </c>
      <c r="F37" s="11">
        <v>1</v>
      </c>
      <c r="G37" s="9">
        <v>2</v>
      </c>
      <c r="H37" s="9">
        <v>12</v>
      </c>
      <c r="I37" s="7" t="s">
        <v>80</v>
      </c>
      <c r="J37" s="6" t="s">
        <v>99</v>
      </c>
      <c r="K37" s="6" t="s">
        <v>83</v>
      </c>
      <c r="L37" s="6" t="s">
        <v>83</v>
      </c>
    </row>
    <row r="38" spans="1:12" ht="15">
      <c r="A38" s="5" t="s">
        <v>282</v>
      </c>
      <c r="B38" s="8" t="s">
        <v>32</v>
      </c>
      <c r="C38" s="11" t="s">
        <v>215</v>
      </c>
      <c r="D38" s="11">
        <v>1</v>
      </c>
      <c r="E38" s="11">
        <v>1</v>
      </c>
      <c r="F38" s="11">
        <v>1</v>
      </c>
      <c r="G38" s="9">
        <v>4</v>
      </c>
      <c r="H38" s="9">
        <v>24</v>
      </c>
      <c r="I38" s="7" t="s">
        <v>108</v>
      </c>
      <c r="J38" s="6">
        <v>502</v>
      </c>
      <c r="K38" s="75" t="s">
        <v>82</v>
      </c>
      <c r="L38" s="6" t="s">
        <v>66</v>
      </c>
    </row>
    <row r="39" spans="1:12" ht="15">
      <c r="A39" s="5" t="s">
        <v>284</v>
      </c>
      <c r="B39" s="8" t="s">
        <v>33</v>
      </c>
      <c r="C39" s="11" t="s">
        <v>215</v>
      </c>
      <c r="D39" s="11">
        <v>1</v>
      </c>
      <c r="E39" s="11">
        <v>1</v>
      </c>
      <c r="F39" s="11">
        <v>1</v>
      </c>
      <c r="G39" s="9">
        <v>4</v>
      </c>
      <c r="H39" s="9">
        <v>28</v>
      </c>
      <c r="I39" s="7" t="s">
        <v>109</v>
      </c>
      <c r="J39" s="6" t="s">
        <v>99</v>
      </c>
      <c r="K39" s="75"/>
      <c r="L39" s="6" t="s">
        <v>66</v>
      </c>
    </row>
    <row r="40" spans="3:8" ht="15.75">
      <c r="C40" s="31" t="s">
        <v>226</v>
      </c>
      <c r="D40" s="28">
        <f>SUM(D28:D39)</f>
        <v>11</v>
      </c>
      <c r="E40" s="28">
        <f>SUM(E28:E39)</f>
        <v>12</v>
      </c>
      <c r="F40" s="28">
        <f>SUM(F28:F39)</f>
        <v>12</v>
      </c>
      <c r="G40" s="28">
        <f>SUM(G28:G39)</f>
        <v>42</v>
      </c>
      <c r="H40" s="28">
        <f>SUM(H28:H39)</f>
        <v>280</v>
      </c>
    </row>
    <row r="41" spans="3:8" ht="15.75">
      <c r="C41" s="21"/>
      <c r="D41" s="22"/>
      <c r="E41" s="22"/>
      <c r="F41" s="22"/>
      <c r="G41" s="22"/>
      <c r="H41" s="22"/>
    </row>
    <row r="42" spans="1:8" ht="16.5">
      <c r="A42" s="47" t="s">
        <v>272</v>
      </c>
      <c r="C42" s="21"/>
      <c r="D42" s="22"/>
      <c r="E42" s="22"/>
      <c r="F42" s="22"/>
      <c r="G42" s="22"/>
      <c r="H42" s="22"/>
    </row>
    <row r="43" spans="1:12" ht="15.75">
      <c r="A43" s="60" t="s">
        <v>195</v>
      </c>
      <c r="B43" s="61"/>
      <c r="C43" s="61" t="s">
        <v>216</v>
      </c>
      <c r="D43" s="61" t="s">
        <v>252</v>
      </c>
      <c r="E43" s="61" t="s">
        <v>253</v>
      </c>
      <c r="F43" s="61" t="s">
        <v>254</v>
      </c>
      <c r="G43" s="61" t="s">
        <v>255</v>
      </c>
      <c r="H43" s="61" t="s">
        <v>256</v>
      </c>
      <c r="I43" s="74" t="s">
        <v>52</v>
      </c>
      <c r="J43" s="74"/>
      <c r="K43" s="74"/>
      <c r="L43" s="74"/>
    </row>
    <row r="44" spans="1:12" ht="36.75" customHeight="1">
      <c r="A44" s="60"/>
      <c r="B44" s="61"/>
      <c r="C44" s="61"/>
      <c r="D44" s="61"/>
      <c r="E44" s="61"/>
      <c r="F44" s="61"/>
      <c r="G44" s="61"/>
      <c r="H44" s="61"/>
      <c r="I44" s="2" t="s">
        <v>54</v>
      </c>
      <c r="J44" s="2" t="s">
        <v>55</v>
      </c>
      <c r="K44" s="2" t="s">
        <v>56</v>
      </c>
      <c r="L44" s="2" t="s">
        <v>57</v>
      </c>
    </row>
    <row r="45" spans="1:12" ht="15">
      <c r="A45" s="5">
        <v>4</v>
      </c>
      <c r="B45" s="4" t="s">
        <v>225</v>
      </c>
      <c r="C45" s="5" t="s">
        <v>214</v>
      </c>
      <c r="D45" s="11">
        <v>1</v>
      </c>
      <c r="E45" s="11">
        <v>1</v>
      </c>
      <c r="F45" s="11">
        <v>1</v>
      </c>
      <c r="G45" s="11">
        <v>4</v>
      </c>
      <c r="H45" s="11">
        <v>48</v>
      </c>
      <c r="I45" s="7" t="s">
        <v>228</v>
      </c>
      <c r="J45" s="12"/>
      <c r="K45" s="12" t="s">
        <v>67</v>
      </c>
      <c r="L45" s="6" t="s">
        <v>147</v>
      </c>
    </row>
    <row r="46" spans="1:12" ht="15">
      <c r="A46" s="5" t="s">
        <v>285</v>
      </c>
      <c r="B46" s="10" t="s">
        <v>46</v>
      </c>
      <c r="C46" s="11" t="s">
        <v>215</v>
      </c>
      <c r="D46" s="11">
        <v>1</v>
      </c>
      <c r="E46" s="11">
        <v>1</v>
      </c>
      <c r="F46" s="11">
        <v>1</v>
      </c>
      <c r="G46" s="11">
        <v>4</v>
      </c>
      <c r="H46" s="11">
        <v>32</v>
      </c>
      <c r="I46" s="7" t="s">
        <v>141</v>
      </c>
      <c r="J46" s="12" t="s">
        <v>99</v>
      </c>
      <c r="K46" s="12" t="s">
        <v>91</v>
      </c>
      <c r="L46" s="12" t="s">
        <v>91</v>
      </c>
    </row>
    <row r="47" spans="1:12" ht="15">
      <c r="A47" s="5" t="s">
        <v>286</v>
      </c>
      <c r="B47" s="10" t="s">
        <v>40</v>
      </c>
      <c r="C47" s="11" t="s">
        <v>215</v>
      </c>
      <c r="D47" s="11">
        <v>1</v>
      </c>
      <c r="E47" s="11">
        <v>1</v>
      </c>
      <c r="F47" s="11">
        <v>1</v>
      </c>
      <c r="G47" s="11">
        <v>4</v>
      </c>
      <c r="H47" s="11">
        <v>18</v>
      </c>
      <c r="I47" s="7" t="s">
        <v>114</v>
      </c>
      <c r="J47" s="12" t="s">
        <v>99</v>
      </c>
      <c r="K47" s="12" t="s">
        <v>67</v>
      </c>
      <c r="L47" s="12" t="s">
        <v>147</v>
      </c>
    </row>
    <row r="48" spans="1:12" ht="15">
      <c r="A48" s="5" t="s">
        <v>287</v>
      </c>
      <c r="B48" s="10" t="s">
        <v>47</v>
      </c>
      <c r="C48" s="11" t="s">
        <v>215</v>
      </c>
      <c r="D48" s="11">
        <v>1</v>
      </c>
      <c r="E48" s="11">
        <v>1</v>
      </c>
      <c r="F48" s="11">
        <v>1</v>
      </c>
      <c r="G48" s="11">
        <v>2</v>
      </c>
      <c r="H48" s="11">
        <v>8</v>
      </c>
      <c r="I48" s="7" t="s">
        <v>118</v>
      </c>
      <c r="J48" s="12" t="s">
        <v>99</v>
      </c>
      <c r="K48" s="12" t="s">
        <v>151</v>
      </c>
      <c r="L48" s="12" t="s">
        <v>92</v>
      </c>
    </row>
    <row r="49" spans="1:12" ht="15">
      <c r="A49" s="5" t="s">
        <v>288</v>
      </c>
      <c r="B49" s="10" t="s">
        <v>43</v>
      </c>
      <c r="C49" s="11" t="s">
        <v>215</v>
      </c>
      <c r="D49" s="11">
        <v>1</v>
      </c>
      <c r="E49" s="11">
        <v>1</v>
      </c>
      <c r="F49" s="11">
        <v>1</v>
      </c>
      <c r="G49" s="11">
        <v>6</v>
      </c>
      <c r="H49" s="11">
        <v>20</v>
      </c>
      <c r="I49" s="7" t="s">
        <v>115</v>
      </c>
      <c r="J49" s="12">
        <v>226</v>
      </c>
      <c r="K49" s="12" t="s">
        <v>88</v>
      </c>
      <c r="L49" s="12" t="s">
        <v>149</v>
      </c>
    </row>
    <row r="50" spans="1:12" ht="15">
      <c r="A50" s="5" t="s">
        <v>289</v>
      </c>
      <c r="B50" s="10" t="s">
        <v>41</v>
      </c>
      <c r="C50" s="11" t="s">
        <v>215</v>
      </c>
      <c r="D50" s="11">
        <v>1</v>
      </c>
      <c r="E50" s="11">
        <v>1</v>
      </c>
      <c r="F50" s="11">
        <v>1</v>
      </c>
      <c r="G50" s="11">
        <v>6</v>
      </c>
      <c r="H50" s="11">
        <v>40</v>
      </c>
      <c r="I50" s="7" t="s">
        <v>140</v>
      </c>
      <c r="J50" s="12"/>
      <c r="K50" s="12" t="s">
        <v>87</v>
      </c>
      <c r="L50" s="6" t="s">
        <v>149</v>
      </c>
    </row>
    <row r="51" spans="1:12" ht="15">
      <c r="A51" s="5" t="s">
        <v>290</v>
      </c>
      <c r="B51" s="10" t="s">
        <v>42</v>
      </c>
      <c r="C51" s="11" t="s">
        <v>215</v>
      </c>
      <c r="D51" s="11">
        <v>1</v>
      </c>
      <c r="E51" s="11">
        <v>1</v>
      </c>
      <c r="F51" s="11">
        <v>1</v>
      </c>
      <c r="G51" s="11">
        <v>6</v>
      </c>
      <c r="H51" s="11">
        <v>20</v>
      </c>
      <c r="I51" s="7" t="s">
        <v>139</v>
      </c>
      <c r="J51" s="12"/>
      <c r="K51" s="12" t="s">
        <v>88</v>
      </c>
      <c r="L51" s="12" t="s">
        <v>149</v>
      </c>
    </row>
    <row r="52" spans="1:12" ht="15">
      <c r="A52" s="5" t="s">
        <v>291</v>
      </c>
      <c r="B52" s="10" t="s">
        <v>45</v>
      </c>
      <c r="C52" s="11" t="s">
        <v>215</v>
      </c>
      <c r="D52" s="11">
        <v>1</v>
      </c>
      <c r="E52" s="11">
        <v>1</v>
      </c>
      <c r="F52" s="11">
        <v>1</v>
      </c>
      <c r="G52" s="11">
        <v>2</v>
      </c>
      <c r="H52" s="11">
        <v>8</v>
      </c>
      <c r="I52" s="7" t="s">
        <v>139</v>
      </c>
      <c r="J52" s="12"/>
      <c r="K52" s="12"/>
      <c r="L52" s="12"/>
    </row>
    <row r="53" spans="1:12" ht="15">
      <c r="A53" s="5" t="s">
        <v>292</v>
      </c>
      <c r="B53" s="10" t="s">
        <v>69</v>
      </c>
      <c r="C53" s="11" t="s">
        <v>215</v>
      </c>
      <c r="D53" s="11">
        <v>1</v>
      </c>
      <c r="E53" s="11">
        <v>1</v>
      </c>
      <c r="F53" s="11">
        <v>1</v>
      </c>
      <c r="G53" s="11">
        <v>4</v>
      </c>
      <c r="H53" s="11">
        <v>16</v>
      </c>
      <c r="I53" s="7" t="s">
        <v>117</v>
      </c>
      <c r="J53" s="12" t="s">
        <v>99</v>
      </c>
      <c r="K53" s="12" t="s">
        <v>90</v>
      </c>
      <c r="L53" s="12" t="s">
        <v>91</v>
      </c>
    </row>
    <row r="54" spans="1:12" ht="15">
      <c r="A54" s="5" t="s">
        <v>293</v>
      </c>
      <c r="B54" s="10" t="s">
        <v>44</v>
      </c>
      <c r="C54" s="11" t="s">
        <v>215</v>
      </c>
      <c r="D54" s="11">
        <v>1</v>
      </c>
      <c r="E54" s="11">
        <v>1</v>
      </c>
      <c r="F54" s="11">
        <v>1</v>
      </c>
      <c r="G54" s="11">
        <v>6</v>
      </c>
      <c r="H54" s="11">
        <v>24</v>
      </c>
      <c r="I54" s="7" t="s">
        <v>138</v>
      </c>
      <c r="J54" s="12"/>
      <c r="K54" s="12" t="s">
        <v>67</v>
      </c>
      <c r="L54" s="12" t="s">
        <v>147</v>
      </c>
    </row>
    <row r="55" spans="1:12" ht="15">
      <c r="A55" s="5" t="s">
        <v>294</v>
      </c>
      <c r="B55" s="10" t="s">
        <v>283</v>
      </c>
      <c r="C55" s="11" t="s">
        <v>215</v>
      </c>
      <c r="D55" s="11">
        <v>1</v>
      </c>
      <c r="E55" s="11">
        <v>1</v>
      </c>
      <c r="F55" s="11">
        <v>1</v>
      </c>
      <c r="G55" s="11">
        <v>6</v>
      </c>
      <c r="H55" s="11">
        <v>28</v>
      </c>
      <c r="I55" s="7" t="s">
        <v>116</v>
      </c>
      <c r="J55" s="12"/>
      <c r="K55" s="12" t="s">
        <v>89</v>
      </c>
      <c r="L55" s="12" t="s">
        <v>89</v>
      </c>
    </row>
    <row r="56" spans="3:8" ht="15.75">
      <c r="C56" s="31" t="s">
        <v>226</v>
      </c>
      <c r="D56" s="28">
        <f>SUM(D45:D55)</f>
        <v>11</v>
      </c>
      <c r="E56" s="28">
        <f>SUM(E45:E55)</f>
        <v>11</v>
      </c>
      <c r="F56" s="28">
        <f>SUM(F45:F55)</f>
        <v>11</v>
      </c>
      <c r="G56" s="28">
        <f>SUM(G45:G55)</f>
        <v>50</v>
      </c>
      <c r="H56" s="28">
        <f>SUM(H45:H55)</f>
        <v>262</v>
      </c>
    </row>
    <row r="57" spans="3:8" ht="15.75">
      <c r="C57" s="21"/>
      <c r="D57" s="22"/>
      <c r="E57" s="22"/>
      <c r="F57" s="22"/>
      <c r="G57" s="22"/>
      <c r="H57" s="22"/>
    </row>
    <row r="58" spans="1:12" ht="15">
      <c r="A58" s="5"/>
      <c r="B58" s="8" t="s">
        <v>305</v>
      </c>
      <c r="C58" s="9" t="s">
        <v>295</v>
      </c>
      <c r="D58" s="9">
        <v>1</v>
      </c>
      <c r="E58" s="9">
        <v>1</v>
      </c>
      <c r="F58" s="9">
        <v>1</v>
      </c>
      <c r="G58" s="9">
        <v>2</v>
      </c>
      <c r="H58" s="9">
        <v>12</v>
      </c>
      <c r="I58" s="7" t="s">
        <v>295</v>
      </c>
      <c r="J58" s="6" t="s">
        <v>295</v>
      </c>
      <c r="K58" s="6" t="s">
        <v>295</v>
      </c>
      <c r="L58" s="6" t="s">
        <v>295</v>
      </c>
    </row>
    <row r="60" spans="3:8" ht="15.75">
      <c r="C60" s="13" t="s">
        <v>227</v>
      </c>
      <c r="D60" s="38">
        <f>D23+D40+D56+D58</f>
        <v>33</v>
      </c>
      <c r="E60" s="38">
        <f>E23+E40+E56+E58</f>
        <v>34</v>
      </c>
      <c r="F60" s="38">
        <f>F23+F40+F56+F58</f>
        <v>34</v>
      </c>
      <c r="G60" s="38">
        <f>G23+G40+G56+G58</f>
        <v>132</v>
      </c>
      <c r="H60" s="38">
        <f>H23+H40+H56+H58</f>
        <v>774</v>
      </c>
    </row>
    <row r="61" spans="3:8" ht="15.75">
      <c r="C61" s="21"/>
      <c r="D61" s="22"/>
      <c r="E61" s="22"/>
      <c r="F61" s="22"/>
      <c r="G61" s="22"/>
      <c r="H61" s="22"/>
    </row>
    <row r="62" spans="3:8" ht="15.75">
      <c r="C62" s="21"/>
      <c r="D62" s="22"/>
      <c r="E62" s="22"/>
      <c r="F62" s="22"/>
      <c r="G62" s="22"/>
      <c r="H62" s="22"/>
    </row>
    <row r="63" ht="12.75">
      <c r="B63" s="19" t="s">
        <v>232</v>
      </c>
    </row>
  </sheetData>
  <sheetProtection/>
  <mergeCells count="38">
    <mergeCell ref="A7:B7"/>
    <mergeCell ref="B11:B12"/>
    <mergeCell ref="A11:A12"/>
    <mergeCell ref="A43:A44"/>
    <mergeCell ref="B43:B44"/>
    <mergeCell ref="C43:C44"/>
    <mergeCell ref="A4:K5"/>
    <mergeCell ref="I26:L26"/>
    <mergeCell ref="E11:E12"/>
    <mergeCell ref="F11:F12"/>
    <mergeCell ref="D11:D12"/>
    <mergeCell ref="E43:E44"/>
    <mergeCell ref="F43:F44"/>
    <mergeCell ref="I11:L11"/>
    <mergeCell ref="C11:C12"/>
    <mergeCell ref="H11:H12"/>
    <mergeCell ref="G11:G12"/>
    <mergeCell ref="D43:D44"/>
    <mergeCell ref="A26:A27"/>
    <mergeCell ref="B26:B27"/>
    <mergeCell ref="I43:L43"/>
    <mergeCell ref="K38:K39"/>
    <mergeCell ref="E26:E27"/>
    <mergeCell ref="F26:F27"/>
    <mergeCell ref="G26:G27"/>
    <mergeCell ref="H26:H27"/>
    <mergeCell ref="K29:K30"/>
    <mergeCell ref="L29:L30"/>
    <mergeCell ref="C26:C27"/>
    <mergeCell ref="D26:D27"/>
    <mergeCell ref="G43:G44"/>
    <mergeCell ref="H43:H44"/>
    <mergeCell ref="A2:L2"/>
    <mergeCell ref="D29:D30"/>
    <mergeCell ref="G29:G30"/>
    <mergeCell ref="H29:H30"/>
    <mergeCell ref="I29:I30"/>
    <mergeCell ref="J29:J30"/>
  </mergeCells>
  <printOptions horizontalCentered="1"/>
  <pageMargins left="0.27" right="0.3" top="0.3" bottom="0.26" header="0.31496062992125984" footer="0.31496062992125984"/>
  <pageSetup horizontalDpi="600" verticalDpi="600" orientation="landscape" paperSize="9" scale="54"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adq2bcom1</dc:creator>
  <cp:keywords/>
  <dc:description/>
  <cp:lastModifiedBy>Katherine Kuan</cp:lastModifiedBy>
  <cp:lastPrinted>2017-08-15T14:45:04Z</cp:lastPrinted>
  <dcterms:created xsi:type="dcterms:W3CDTF">2014-04-12T23:54:46Z</dcterms:created>
  <dcterms:modified xsi:type="dcterms:W3CDTF">2017-09-15T17:49:32Z</dcterms:modified>
  <cp:category/>
  <cp:version/>
  <cp:contentType/>
  <cp:contentStatus/>
</cp:coreProperties>
</file>