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ANEXO I" sheetId="1" r:id="rId1"/>
  </sheets>
  <definedNames>
    <definedName name="_xlnm.Print_Area" localSheetId="0">'ANEXO I'!$A$1:$I$54</definedName>
  </definedNames>
  <calcPr fullCalcOnLoad="1"/>
</workbook>
</file>

<file path=xl/sharedStrings.xml><?xml version="1.0" encoding="utf-8"?>
<sst xmlns="http://schemas.openxmlformats.org/spreadsheetml/2006/main" count="129" uniqueCount="80">
  <si>
    <t>UNIDADES</t>
  </si>
  <si>
    <t>PRECIO UNITARIO</t>
  </si>
  <si>
    <t>RUBROS DE LA OBRA</t>
  </si>
  <si>
    <t xml:space="preserve">MONTO IMPONIBLE </t>
  </si>
  <si>
    <t>Teclado</t>
  </si>
  <si>
    <t>Unidad</t>
  </si>
  <si>
    <t>Global</t>
  </si>
  <si>
    <t>OBSERVACIONES</t>
  </si>
  <si>
    <t>1.1</t>
  </si>
  <si>
    <t>NOTAS PARA LA CORRECTA COTIZACION DE LAS MEDIDAS DE PCI</t>
  </si>
  <si>
    <t>Jaladoras inalámbrica (avisadores manuales)</t>
  </si>
  <si>
    <t>Central de alarmas y detección</t>
  </si>
  <si>
    <t>Tapas de registro en cielorrasos y pisos técnicos</t>
  </si>
  <si>
    <t>La cotización de la desinstalación o reubicación de los elementos será por precio global, no por unidades(cantidades).</t>
  </si>
  <si>
    <t>IVA (impuesto al valor agregado)</t>
  </si>
  <si>
    <t>Esta planilla deberá entregarse completa, incluido los rubros de cotizacion global.</t>
  </si>
  <si>
    <t>2.1</t>
  </si>
  <si>
    <r>
      <rPr>
        <b/>
        <sz val="36"/>
        <color indexed="9"/>
        <rFont val="Trebuchet MS"/>
        <family val="2"/>
      </rPr>
      <t xml:space="preserve">ANEXO I    </t>
    </r>
    <r>
      <rPr>
        <b/>
        <sz val="22"/>
        <color indexed="9"/>
        <rFont val="Trebuchet MS"/>
        <family val="2"/>
      </rPr>
      <t>(rubrado de cotización)</t>
    </r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</si>
  <si>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</si>
  <si>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</si>
  <si>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</si>
  <si>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</si>
  <si>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</si>
  <si>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</si>
  <si>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</si>
  <si>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</si>
  <si>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</si>
  <si>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</si>
  <si>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Sumistro e Instalación del Sistema de Alarma y Detección</t>
  </si>
  <si>
    <t>m (lineales)</t>
  </si>
  <si>
    <t>Desinstalación del Sistema de Alarma y Detección</t>
  </si>
  <si>
    <t>SUMINISTRO</t>
  </si>
  <si>
    <t>INSTALACIÓN</t>
  </si>
  <si>
    <t>CANTIDADES</t>
  </si>
  <si>
    <t>2.12</t>
  </si>
  <si>
    <t>2.13</t>
  </si>
  <si>
    <t>2.14</t>
  </si>
  <si>
    <t>2.15</t>
  </si>
  <si>
    <t>2.16</t>
  </si>
  <si>
    <t>2.17</t>
  </si>
  <si>
    <t>2.18</t>
  </si>
  <si>
    <t>Detectores de térmico (cableado)</t>
  </si>
  <si>
    <t>Detectores de Humo (cableado)</t>
  </si>
  <si>
    <t>Sensores de Barrera de humo ( emisor + espejo)</t>
  </si>
  <si>
    <t>2.19</t>
  </si>
  <si>
    <t>Esta cotización se utilizará a los efectos de realizar la comparación del factor económico de las ofertas y se deberá utilizar el TOTAL (sin IVA)  para la cotización en línea (SICE).</t>
  </si>
  <si>
    <t>Canalización y cableado sobre cielorraso o bandeja datos (caño corrugado metalico)</t>
  </si>
  <si>
    <t>Canalización y cableado sobre cielorraso o bandeja (caño corrugado plastico ignifugo)</t>
  </si>
  <si>
    <t>Desinstalacion de elementos existentes</t>
  </si>
  <si>
    <t>Detectores de humo inalámbricos</t>
  </si>
  <si>
    <t>Detectores térmico inalámbricos</t>
  </si>
  <si>
    <t>Sirena con luz estroboscópica</t>
  </si>
  <si>
    <t>Jaladoras cableadas (avisadores manuales)</t>
  </si>
  <si>
    <t>Repetidora</t>
  </si>
  <si>
    <t>Canalización y cableado (tipo DAISA)</t>
  </si>
  <si>
    <r>
      <t xml:space="preserve">Sensor </t>
    </r>
    <r>
      <rPr>
        <sz val="16"/>
        <color indexed="8"/>
        <rFont val="Calibri"/>
        <family val="2"/>
      </rPr>
      <t xml:space="preserve">emisor de Detección óptica a bateria para receptor de </t>
    </r>
    <r>
      <rPr>
        <b/>
        <sz val="16"/>
        <color indexed="8"/>
        <rFont val="Calibri"/>
        <family val="2"/>
      </rPr>
      <t>80°</t>
    </r>
  </si>
  <si>
    <r>
      <t xml:space="preserve">Sensor </t>
    </r>
    <r>
      <rPr>
        <sz val="16"/>
        <color indexed="8"/>
        <rFont val="Calibri"/>
        <family val="2"/>
      </rPr>
      <t xml:space="preserve">emisor de Detección óptica a bateria para receptor de </t>
    </r>
    <r>
      <rPr>
        <b/>
        <sz val="16"/>
        <color indexed="8"/>
        <rFont val="Calibri"/>
        <family val="2"/>
      </rPr>
      <t>8°</t>
    </r>
  </si>
  <si>
    <r>
      <t xml:space="preserve">Sensor </t>
    </r>
    <r>
      <rPr>
        <sz val="16"/>
        <color indexed="8"/>
        <rFont val="Calibri"/>
        <family val="2"/>
      </rPr>
      <t xml:space="preserve">receptor de Detección óptica de humo </t>
    </r>
    <r>
      <rPr>
        <b/>
        <sz val="16"/>
        <color indexed="8"/>
        <rFont val="Calibri"/>
        <family val="2"/>
      </rPr>
      <t>80°</t>
    </r>
    <r>
      <rPr>
        <sz val="16"/>
        <color indexed="8"/>
        <rFont val="Calibri"/>
        <family val="2"/>
      </rPr>
      <t>(hasta 68m)</t>
    </r>
  </si>
  <si>
    <r>
      <t xml:space="preserve">Sensor </t>
    </r>
    <r>
      <rPr>
        <sz val="16"/>
        <color indexed="8"/>
        <rFont val="Calibri"/>
        <family val="2"/>
      </rPr>
      <t xml:space="preserve">receptor de Detección óptica de humo </t>
    </r>
    <r>
      <rPr>
        <b/>
        <sz val="16"/>
        <color indexed="8"/>
        <rFont val="Calibri"/>
        <family val="2"/>
      </rPr>
      <t>8°</t>
    </r>
    <r>
      <rPr>
        <sz val="16"/>
        <color indexed="8"/>
        <rFont val="Calibri"/>
        <family val="2"/>
      </rPr>
      <t>(hasta 150m)</t>
    </r>
  </si>
  <si>
    <t>Edificio Atyr 570  (Sarandi 570 /Montevideo)</t>
  </si>
  <si>
    <t>RENGLON 1</t>
  </si>
  <si>
    <t>RENGLON 2</t>
  </si>
  <si>
    <t>Desinstalación del Sistemas hidraulicos</t>
  </si>
  <si>
    <t>Sumistro e Instalación del Sistema hidraulico</t>
  </si>
  <si>
    <t>BIE tipo 2</t>
  </si>
  <si>
    <t>BIE tipo 1</t>
  </si>
  <si>
    <t>Cañería de Incendio</t>
  </si>
  <si>
    <t>BIE tipo 3</t>
  </si>
  <si>
    <t>BIEX</t>
  </si>
  <si>
    <t>Bomba Principal</t>
  </si>
  <si>
    <t>Bomba Jockey</t>
  </si>
  <si>
    <t>Tablero de Comando de Bombas</t>
  </si>
  <si>
    <t>Otros (Relés de falta de tensión, Relé de inversión de fase, Sensor de bajo nivel de agua), etc.</t>
  </si>
  <si>
    <t>modulo monitoreo</t>
  </si>
  <si>
    <t>2.20</t>
  </si>
  <si>
    <r>
      <t xml:space="preserve">PRECIO POR RUBRO                     </t>
    </r>
    <r>
      <rPr>
        <b/>
        <sz val="16"/>
        <color indexed="10"/>
        <rFont val="Trebuchet MS"/>
        <family val="2"/>
      </rPr>
      <t xml:space="preserve">  </t>
    </r>
  </si>
  <si>
    <r>
      <t xml:space="preserve">PRECIO POR RUBRO                    </t>
    </r>
    <r>
      <rPr>
        <b/>
        <sz val="16"/>
        <color indexed="10"/>
        <rFont val="Trebuchet MS"/>
        <family val="2"/>
      </rPr>
      <t xml:space="preserve">   </t>
    </r>
  </si>
  <si>
    <t>_</t>
  </si>
  <si>
    <r>
      <t>TOTAL OFERTA RENGLON 2 (pesos uruguayo</t>
    </r>
    <r>
      <rPr>
        <sz val="16"/>
        <color indexed="10"/>
        <rFont val="Trebuchet MS"/>
        <family val="2"/>
      </rPr>
      <t xml:space="preserve"> </t>
    </r>
    <r>
      <rPr>
        <sz val="16"/>
        <rFont val="Trebuchet MS"/>
        <family val="2"/>
      </rPr>
      <t>sin IVA</t>
    </r>
    <r>
      <rPr>
        <sz val="16"/>
        <color indexed="8"/>
        <rFont val="Trebuchet MS"/>
        <family val="2"/>
      </rPr>
      <t xml:space="preserve">) </t>
    </r>
  </si>
  <si>
    <r>
      <t xml:space="preserve">TOTAL OFERTA RENGLON 1 (pesos uruguayo </t>
    </r>
    <r>
      <rPr>
        <sz val="16"/>
        <rFont val="Trebuchet MS"/>
        <family val="2"/>
      </rPr>
      <t>sin IVA</t>
    </r>
    <r>
      <rPr>
        <sz val="16"/>
        <color indexed="8"/>
        <rFont val="Trebuchet MS"/>
        <family val="2"/>
      </rPr>
      <t xml:space="preserve">) </t>
    </r>
  </si>
</sst>
</file>

<file path=xl/styles.xml><?xml version="1.0" encoding="utf-8"?>
<styleSheet xmlns="http://schemas.openxmlformats.org/spreadsheetml/2006/main">
  <numFmts count="7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&quot;$U&quot;\ #,##0.0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[$$-2C0A]\ #,##0.00"/>
    <numFmt numFmtId="202" formatCode="_ [$$-2C0A]\ * #,##0_ ;_ [$$-2C0A]\ * \-#,##0_ ;_ [$$-2C0A]\ * &quot;-&quot;_ ;_ @_ "/>
    <numFmt numFmtId="203" formatCode="[$-380A]dddd\,\ dd&quot; de &quot;mmmm&quot; de &quot;yyyy"/>
    <numFmt numFmtId="204" formatCode="dd/mm/yyyy;@"/>
    <numFmt numFmtId="205" formatCode="dd/mm/yy;@"/>
    <numFmt numFmtId="206" formatCode="&quot;$&quot;\ #,##0;[Red]&quot;$&quot;\ #,##0"/>
    <numFmt numFmtId="207" formatCode="&quot;$&quot;\ #,##0"/>
    <numFmt numFmtId="208" formatCode="_ [$$-2C0A]\ * #,##0.00_ ;_ [$$-2C0A]\ * \-#,##0.00_ ;_ [$$-2C0A]\ * &quot;-&quot;??_ ;_ @_ "/>
    <numFmt numFmtId="209" formatCode="#,##0.00;[Red]#,##0.00"/>
    <numFmt numFmtId="210" formatCode="_(* #,##0.0_);_(* \(#,##0.0\);_(* &quot;-&quot;??_);_(@_)"/>
    <numFmt numFmtId="211" formatCode="_(* #,##0_);_(* \(#,##0\);_(* &quot;-&quot;??_);_(@_)"/>
    <numFmt numFmtId="212" formatCode="[$-C0A]dddd\,\ dd&quot; de &quot;mmmm&quot; de &quot;yyyy"/>
    <numFmt numFmtId="213" formatCode="[$$-340A]\ #,##0"/>
    <numFmt numFmtId="214" formatCode="[$$-440A]#,##0"/>
    <numFmt numFmtId="215" formatCode="0.000"/>
    <numFmt numFmtId="216" formatCode="_-[$$-240A]\ * #,##0_ ;_-[$$-240A]\ * \-#,##0\ ;_-[$$-240A]\ * &quot;-&quot;_ ;_-@_ "/>
    <numFmt numFmtId="217" formatCode="_-[$$-340A]\ * #,##0_-;\-[$$-340A]\ * #,##0_-;_-[$$-340A]\ * &quot;-&quot;_-;_-@_-"/>
    <numFmt numFmtId="218" formatCode="_-[$$-1004]* #,##0_ ;_-[$$-1004]* \-#,##0\ ;_-[$$-1004]* &quot;-&quot;_ ;_-@_ "/>
    <numFmt numFmtId="219" formatCode="[$$-240A]\ 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%"/>
    <numFmt numFmtId="225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Arial"/>
      <family val="2"/>
    </font>
    <font>
      <b/>
      <sz val="18"/>
      <color indexed="8"/>
      <name val="Trebuchet MS"/>
      <family val="2"/>
    </font>
    <font>
      <sz val="16"/>
      <name val="Arial"/>
      <family val="2"/>
    </font>
    <font>
      <sz val="10"/>
      <name val="Arial"/>
      <family val="2"/>
    </font>
    <font>
      <sz val="16"/>
      <color indexed="8"/>
      <name val="Trebuchet MS"/>
      <family val="2"/>
    </font>
    <font>
      <b/>
      <sz val="16"/>
      <color indexed="8"/>
      <name val="Trebuchet MS"/>
      <family val="2"/>
    </font>
    <font>
      <b/>
      <sz val="22"/>
      <color indexed="9"/>
      <name val="Trebuchet MS"/>
      <family val="2"/>
    </font>
    <font>
      <b/>
      <sz val="36"/>
      <color indexed="9"/>
      <name val="Trebuchet MS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Trebuchet MS"/>
      <family val="2"/>
    </font>
    <font>
      <sz val="16"/>
      <color indexed="10"/>
      <name val="Trebuchet MS"/>
      <family val="2"/>
    </font>
    <font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Trebuchet MS"/>
      <family val="2"/>
    </font>
    <font>
      <sz val="16"/>
      <name val="Calibri"/>
      <family val="2"/>
    </font>
    <font>
      <sz val="18"/>
      <color indexed="8"/>
      <name val="Calibri"/>
      <family val="2"/>
    </font>
    <font>
      <b/>
      <sz val="28"/>
      <color indexed="8"/>
      <name val="Trebuchet MS"/>
      <family val="2"/>
    </font>
    <font>
      <b/>
      <sz val="22"/>
      <color indexed="8"/>
      <name val="Trebuchet MS"/>
      <family val="2"/>
    </font>
    <font>
      <b/>
      <sz val="16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rebuchet MS"/>
      <family val="2"/>
    </font>
    <font>
      <sz val="16"/>
      <color theme="1"/>
      <name val="Calibri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</font>
    <font>
      <b/>
      <sz val="28"/>
      <color theme="1"/>
      <name val="Trebuchet MS"/>
      <family val="2"/>
    </font>
    <font>
      <b/>
      <sz val="22"/>
      <color theme="1"/>
      <name val="Trebuchet MS"/>
      <family val="2"/>
    </font>
    <font>
      <sz val="16"/>
      <color theme="1"/>
      <name val="Trebuchet MS"/>
      <family val="2"/>
    </font>
    <font>
      <b/>
      <sz val="20"/>
      <color theme="1"/>
      <name val="Calibri"/>
      <family val="2"/>
    </font>
    <font>
      <b/>
      <sz val="22"/>
      <color theme="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217" fontId="56" fillId="33" borderId="11" xfId="0" applyNumberFormat="1" applyFont="1" applyFill="1" applyBorder="1" applyAlignment="1" applyProtection="1">
      <alignment horizontal="left" vertical="center"/>
      <protection locked="0"/>
    </xf>
    <xf numFmtId="217" fontId="5" fillId="33" borderId="12" xfId="0" applyNumberFormat="1" applyFont="1" applyFill="1" applyBorder="1" applyAlignment="1">
      <alignment horizontal="left" vertical="center"/>
    </xf>
    <xf numFmtId="1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1" fontId="57" fillId="34" borderId="14" xfId="0" applyNumberFormat="1" applyFont="1" applyFill="1" applyBorder="1" applyAlignment="1" applyProtection="1">
      <alignment horizontal="left" vertical="center"/>
      <protection locked="0"/>
    </xf>
    <xf numFmtId="1" fontId="57" fillId="34" borderId="15" xfId="0" applyNumberFormat="1" applyFont="1" applyFill="1" applyBorder="1" applyAlignment="1" applyProtection="1">
      <alignment horizontal="left" vertical="center"/>
      <protection locked="0"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49" fontId="58" fillId="35" borderId="19" xfId="0" applyNumberFormat="1" applyFont="1" applyFill="1" applyBorder="1" applyAlignment="1" applyProtection="1">
      <alignment horizontal="center" vertical="center"/>
      <protection locked="0"/>
    </xf>
    <xf numFmtId="217" fontId="56" fillId="33" borderId="12" xfId="0" applyNumberFormat="1" applyFont="1" applyFill="1" applyBorder="1" applyAlignment="1" applyProtection="1">
      <alignment horizontal="left" vertical="center"/>
      <protection locked="0"/>
    </xf>
    <xf numFmtId="217" fontId="10" fillId="33" borderId="20" xfId="0" applyNumberFormat="1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217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" fillId="36" borderId="10" xfId="0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/>
    </xf>
    <xf numFmtId="49" fontId="60" fillId="35" borderId="22" xfId="0" applyNumberFormat="1" applyFont="1" applyFill="1" applyBorder="1" applyAlignment="1" applyProtection="1">
      <alignment horizontal="center" vertical="center"/>
      <protection locked="0"/>
    </xf>
    <xf numFmtId="49" fontId="60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217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33" borderId="2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indent="1"/>
    </xf>
    <xf numFmtId="0" fontId="34" fillId="33" borderId="1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 applyProtection="1">
      <alignment horizontal="left" vertical="center"/>
      <protection locked="0"/>
    </xf>
    <xf numFmtId="0" fontId="38" fillId="33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218" fontId="57" fillId="0" borderId="26" xfId="0" applyNumberFormat="1" applyFont="1" applyFill="1" applyBorder="1" applyAlignment="1" applyProtection="1">
      <alignment horizontal="center" vertical="center"/>
      <protection locked="0"/>
    </xf>
    <xf numFmtId="217" fontId="57" fillId="0" borderId="27" xfId="0" applyNumberFormat="1" applyFont="1" applyFill="1" applyBorder="1" applyAlignment="1">
      <alignment horizontal="center" vertical="center"/>
    </xf>
    <xf numFmtId="217" fontId="57" fillId="0" borderId="27" xfId="0" applyNumberFormat="1" applyFont="1" applyFill="1" applyBorder="1" applyAlignment="1" applyProtection="1">
      <alignment horizontal="center" vertical="center"/>
      <protection locked="0"/>
    </xf>
    <xf numFmtId="217" fontId="34" fillId="33" borderId="12" xfId="0" applyNumberFormat="1" applyFont="1" applyFill="1" applyBorder="1" applyAlignment="1">
      <alignment horizontal="left" vertical="center"/>
    </xf>
    <xf numFmtId="217" fontId="57" fillId="33" borderId="11" xfId="0" applyNumberFormat="1" applyFont="1" applyFill="1" applyBorder="1" applyAlignment="1" applyProtection="1">
      <alignment horizontal="left" vertical="center"/>
      <protection locked="0"/>
    </xf>
    <xf numFmtId="217" fontId="57" fillId="33" borderId="12" xfId="0" applyNumberFormat="1" applyFont="1" applyFill="1" applyBorder="1" applyAlignment="1" applyProtection="1">
      <alignment horizontal="left" vertical="center"/>
      <protection locked="0"/>
    </xf>
    <xf numFmtId="49" fontId="34" fillId="0" borderId="25" xfId="0" applyNumberFormat="1" applyFont="1" applyFill="1" applyBorder="1" applyAlignment="1" applyProtection="1">
      <alignment horizontal="left" vertical="center"/>
      <protection locked="0"/>
    </xf>
    <xf numFmtId="217" fontId="34" fillId="0" borderId="25" xfId="0" applyNumberFormat="1" applyFont="1" applyFill="1" applyBorder="1" applyAlignment="1" applyProtection="1">
      <alignment horizontal="center" vertical="center"/>
      <protection locked="0"/>
    </xf>
    <xf numFmtId="217" fontId="34" fillId="0" borderId="28" xfId="0" applyNumberFormat="1" applyFont="1" applyFill="1" applyBorder="1" applyAlignment="1">
      <alignment horizontal="center" vertical="center"/>
    </xf>
    <xf numFmtId="217" fontId="34" fillId="0" borderId="29" xfId="0" applyNumberFormat="1" applyFont="1" applyFill="1" applyBorder="1" applyAlignment="1" applyProtection="1">
      <alignment horizontal="center" vertical="center"/>
      <protection locked="0"/>
    </xf>
    <xf numFmtId="217" fontId="34" fillId="0" borderId="28" xfId="0" applyNumberFormat="1" applyFont="1" applyFill="1" applyBorder="1" applyAlignment="1" applyProtection="1">
      <alignment horizontal="center" vertical="center"/>
      <protection locked="0"/>
    </xf>
    <xf numFmtId="49" fontId="57" fillId="0" borderId="26" xfId="0" applyNumberFormat="1" applyFont="1" applyFill="1" applyBorder="1" applyAlignment="1" applyProtection="1">
      <alignment horizontal="left" vertical="center"/>
      <protection locked="0"/>
    </xf>
    <xf numFmtId="217" fontId="57" fillId="0" borderId="26" xfId="0" applyNumberFormat="1" applyFont="1" applyFill="1" applyBorder="1" applyAlignment="1" applyProtection="1">
      <alignment horizontal="center" vertical="center"/>
      <protection locked="0"/>
    </xf>
    <xf numFmtId="217" fontId="57" fillId="0" borderId="30" xfId="0" applyNumberFormat="1" applyFont="1" applyFill="1" applyBorder="1" applyAlignment="1" applyProtection="1">
      <alignment horizontal="center" vertical="center"/>
      <protection locked="0"/>
    </xf>
    <xf numFmtId="217" fontId="57" fillId="0" borderId="31" xfId="0" applyNumberFormat="1" applyFont="1" applyFill="1" applyBorder="1" applyAlignment="1" applyProtection="1">
      <alignment horizontal="center" vertical="center"/>
      <protection locked="0"/>
    </xf>
    <xf numFmtId="49" fontId="57" fillId="0" borderId="32" xfId="0" applyNumberFormat="1" applyFont="1" applyFill="1" applyBorder="1" applyAlignment="1" applyProtection="1">
      <alignment horizontal="left" vertical="center"/>
      <protection locked="0"/>
    </xf>
    <xf numFmtId="217" fontId="57" fillId="0" borderId="32" xfId="0" applyNumberFormat="1" applyFont="1" applyFill="1" applyBorder="1" applyAlignment="1" applyProtection="1">
      <alignment horizontal="center" vertical="center"/>
      <protection locked="0"/>
    </xf>
    <xf numFmtId="217" fontId="57" fillId="0" borderId="33" xfId="0" applyNumberFormat="1" applyFont="1" applyFill="1" applyBorder="1" applyAlignment="1" applyProtection="1">
      <alignment horizontal="center" vertical="center"/>
      <protection locked="0"/>
    </xf>
    <xf numFmtId="217" fontId="57" fillId="0" borderId="34" xfId="0" applyNumberFormat="1" applyFont="1" applyFill="1" applyBorder="1" applyAlignment="1" applyProtection="1">
      <alignment horizontal="center" vertical="center"/>
      <protection locked="0"/>
    </xf>
    <xf numFmtId="217" fontId="34" fillId="0" borderId="26" xfId="0" applyNumberFormat="1" applyFont="1" applyFill="1" applyBorder="1" applyAlignment="1" applyProtection="1">
      <alignment horizontal="center" vertical="center"/>
      <protection locked="0"/>
    </xf>
    <xf numFmtId="217" fontId="34" fillId="0" borderId="30" xfId="0" applyNumberFormat="1" applyFont="1" applyFill="1" applyBorder="1" applyAlignment="1" applyProtection="1">
      <alignment horizontal="center" vertical="center"/>
      <protection locked="0"/>
    </xf>
    <xf numFmtId="217" fontId="34" fillId="0" borderId="31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49" fontId="57" fillId="0" borderId="35" xfId="0" applyNumberFormat="1" applyFont="1" applyFill="1" applyBorder="1" applyAlignment="1" applyProtection="1">
      <alignment horizontal="left" vertical="center"/>
      <protection locked="0"/>
    </xf>
    <xf numFmtId="218" fontId="57" fillId="0" borderId="35" xfId="0" applyNumberFormat="1" applyFont="1" applyFill="1" applyBorder="1" applyAlignment="1" applyProtection="1">
      <alignment horizontal="center" vertical="center"/>
      <protection locked="0"/>
    </xf>
    <xf numFmtId="0" fontId="34" fillId="0" borderId="36" xfId="0" applyFont="1" applyFill="1" applyBorder="1" applyAlignment="1" applyProtection="1">
      <alignment horizontal="center" vertical="center"/>
      <protection locked="0"/>
    </xf>
    <xf numFmtId="217" fontId="57" fillId="0" borderId="35" xfId="0" applyNumberFormat="1" applyFont="1" applyFill="1" applyBorder="1" applyAlignment="1" applyProtection="1">
      <alignment horizontal="center" vertical="center"/>
      <protection locked="0"/>
    </xf>
    <xf numFmtId="217" fontId="57" fillId="0" borderId="37" xfId="0" applyNumberFormat="1" applyFont="1" applyFill="1" applyBorder="1" applyAlignment="1" applyProtection="1">
      <alignment horizontal="center" vertical="center"/>
      <protection locked="0"/>
    </xf>
    <xf numFmtId="217" fontId="57" fillId="0" borderId="38" xfId="0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34" borderId="30" xfId="0" applyNumberFormat="1" applyFont="1" applyFill="1" applyBorder="1" applyAlignment="1" applyProtection="1">
      <alignment horizontal="left" vertical="top"/>
      <protection locked="0"/>
    </xf>
    <xf numFmtId="49" fontId="62" fillId="34" borderId="39" xfId="0" applyNumberFormat="1" applyFont="1" applyFill="1" applyBorder="1" applyAlignment="1" applyProtection="1">
      <alignment horizontal="left" vertical="top"/>
      <protection locked="0"/>
    </xf>
    <xf numFmtId="49" fontId="62" fillId="34" borderId="40" xfId="0" applyNumberFormat="1" applyFont="1" applyFill="1" applyBorder="1" applyAlignment="1" applyProtection="1">
      <alignment horizontal="left" vertical="top"/>
      <protection locked="0"/>
    </xf>
    <xf numFmtId="217" fontId="10" fillId="33" borderId="22" xfId="0" applyNumberFormat="1" applyFont="1" applyFill="1" applyBorder="1" applyAlignment="1" applyProtection="1">
      <alignment vertical="center"/>
      <protection/>
    </xf>
    <xf numFmtId="217" fontId="10" fillId="33" borderId="23" xfId="0" applyNumberFormat="1" applyFont="1" applyFill="1" applyBorder="1" applyAlignment="1" applyProtection="1">
      <alignment vertical="center"/>
      <protection/>
    </xf>
    <xf numFmtId="49" fontId="58" fillId="35" borderId="41" xfId="0" applyNumberFormat="1" applyFont="1" applyFill="1" applyBorder="1" applyAlignment="1" applyProtection="1">
      <alignment horizontal="center" vertical="center"/>
      <protection locked="0"/>
    </xf>
    <xf numFmtId="49" fontId="61" fillId="35" borderId="41" xfId="0" applyNumberFormat="1" applyFont="1" applyFill="1" applyBorder="1" applyAlignment="1" applyProtection="1">
      <alignment horizontal="center" vertical="center"/>
      <protection locked="0"/>
    </xf>
    <xf numFmtId="49" fontId="61" fillId="35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217" fontId="10" fillId="0" borderId="22" xfId="0" applyNumberFormat="1" applyFont="1" applyFill="1" applyBorder="1" applyAlignment="1" applyProtection="1">
      <alignment horizontal="center" vertical="center"/>
      <protection/>
    </xf>
    <xf numFmtId="217" fontId="10" fillId="0" borderId="23" xfId="0" applyNumberFormat="1" applyFont="1" applyFill="1" applyBorder="1" applyAlignment="1" applyProtection="1">
      <alignment horizontal="center" vertical="center"/>
      <protection/>
    </xf>
    <xf numFmtId="49" fontId="62" fillId="0" borderId="26" xfId="0" applyNumberFormat="1" applyFont="1" applyFill="1" applyBorder="1" applyAlignment="1" applyProtection="1">
      <alignment horizontal="left" vertical="top" indent="3"/>
      <protection locked="0"/>
    </xf>
    <xf numFmtId="49" fontId="17" fillId="0" borderId="25" xfId="0" applyNumberFormat="1" applyFont="1" applyFill="1" applyBorder="1" applyAlignment="1" applyProtection="1">
      <alignment horizontal="left" vertical="top" indent="3"/>
      <protection locked="0"/>
    </xf>
    <xf numFmtId="49" fontId="62" fillId="0" borderId="32" xfId="0" applyNumberFormat="1" applyFont="1" applyFill="1" applyBorder="1" applyAlignment="1" applyProtection="1">
      <alignment horizontal="left" vertical="top" indent="3"/>
      <protection locked="0"/>
    </xf>
    <xf numFmtId="49" fontId="57" fillId="0" borderId="46" xfId="0" applyNumberFormat="1" applyFont="1" applyFill="1" applyBorder="1" applyAlignment="1" applyProtection="1">
      <alignment horizontal="left" vertical="center"/>
      <protection locked="0"/>
    </xf>
    <xf numFmtId="217" fontId="57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 vertical="center"/>
      <protection/>
    </xf>
    <xf numFmtId="217" fontId="10" fillId="33" borderId="41" xfId="0" applyNumberFormat="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5" borderId="47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3" fillId="35" borderId="22" xfId="0" applyFont="1" applyFill="1" applyBorder="1" applyAlignment="1" applyProtection="1">
      <alignment horizontal="center" vertical="center"/>
      <protection/>
    </xf>
    <xf numFmtId="0" fontId="63" fillId="35" borderId="19" xfId="0" applyFont="1" applyFill="1" applyBorder="1" applyAlignment="1" applyProtection="1">
      <alignment horizontal="center" vertical="center"/>
      <protection/>
    </xf>
    <xf numFmtId="0" fontId="63" fillId="35" borderId="23" xfId="0" applyFont="1" applyFill="1" applyBorder="1" applyAlignment="1" applyProtection="1">
      <alignment horizontal="center" vertical="center"/>
      <protection/>
    </xf>
    <xf numFmtId="0" fontId="10" fillId="35" borderId="22" xfId="0" applyFont="1" applyFill="1" applyBorder="1" applyAlignment="1" applyProtection="1">
      <alignment horizontal="center" vertical="center"/>
      <protection/>
    </xf>
    <xf numFmtId="0" fontId="10" fillId="35" borderId="47" xfId="0" applyFont="1" applyFill="1" applyBorder="1" applyAlignment="1" applyProtection="1">
      <alignment horizontal="center" vertical="center"/>
      <protection/>
    </xf>
    <xf numFmtId="217" fontId="10" fillId="33" borderId="22" xfId="0" applyNumberFormat="1" applyFont="1" applyFill="1" applyBorder="1" applyAlignment="1" applyProtection="1">
      <alignment horizontal="center" vertical="center"/>
      <protection/>
    </xf>
    <xf numFmtId="217" fontId="10" fillId="33" borderId="23" xfId="0" applyNumberFormat="1" applyFont="1" applyFill="1" applyBorder="1" applyAlignment="1" applyProtection="1">
      <alignment horizontal="center" vertical="center"/>
      <protection/>
    </xf>
    <xf numFmtId="49" fontId="62" fillId="34" borderId="30" xfId="0" applyNumberFormat="1" applyFont="1" applyFill="1" applyBorder="1" applyAlignment="1" applyProtection="1">
      <alignment horizontal="left" vertical="top"/>
      <protection locked="0"/>
    </xf>
    <xf numFmtId="49" fontId="62" fillId="34" borderId="39" xfId="0" applyNumberFormat="1" applyFont="1" applyFill="1" applyBorder="1" applyAlignment="1" applyProtection="1">
      <alignment horizontal="left" vertical="top"/>
      <protection locked="0"/>
    </xf>
    <xf numFmtId="49" fontId="62" fillId="34" borderId="40" xfId="0" applyNumberFormat="1" applyFont="1" applyFill="1" applyBorder="1" applyAlignment="1" applyProtection="1">
      <alignment horizontal="left" vertical="top"/>
      <protection locked="0"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64" fillId="35" borderId="19" xfId="0" applyFont="1" applyFill="1" applyBorder="1" applyAlignment="1" applyProtection="1">
      <alignment horizontal="center" vertical="center"/>
      <protection/>
    </xf>
    <xf numFmtId="0" fontId="64" fillId="35" borderId="23" xfId="0" applyFont="1" applyFill="1" applyBorder="1" applyAlignment="1" applyProtection="1">
      <alignment horizontal="center" vertical="center"/>
      <protection/>
    </xf>
    <xf numFmtId="49" fontId="60" fillId="35" borderId="22" xfId="0" applyNumberFormat="1" applyFont="1" applyFill="1" applyBorder="1" applyAlignment="1" applyProtection="1">
      <alignment horizontal="center" vertical="center"/>
      <protection locked="0"/>
    </xf>
    <xf numFmtId="49" fontId="60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23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70" zoomScaleNormal="70" zoomScaleSheetLayoutView="70" workbookViewId="0" topLeftCell="A31">
      <selection activeCell="A49" sqref="A49"/>
    </sheetView>
  </sheetViews>
  <sheetFormatPr defaultColWidth="11.421875" defaultRowHeight="15"/>
  <cols>
    <col min="1" max="1" width="10.28125" style="9" customWidth="1"/>
    <col min="2" max="2" width="138.8515625" style="1" bestFit="1" customWidth="1"/>
    <col min="3" max="3" width="30.7109375" style="1" customWidth="1"/>
    <col min="4" max="4" width="54.140625" style="1" bestFit="1" customWidth="1"/>
    <col min="5" max="5" width="40.421875" style="1" customWidth="1"/>
    <col min="6" max="6" width="36.8515625" style="9" customWidth="1"/>
    <col min="7" max="7" width="39.28125" style="1" customWidth="1"/>
    <col min="8" max="8" width="35.00390625" style="1" customWidth="1"/>
    <col min="9" max="9" width="100.140625" style="1" bestFit="1" customWidth="1"/>
    <col min="10" max="16384" width="11.421875" style="1" customWidth="1"/>
  </cols>
  <sheetData>
    <row r="1" spans="1:9" ht="81.75" customHeight="1" thickBot="1">
      <c r="A1" s="108" t="s">
        <v>17</v>
      </c>
      <c r="B1" s="109"/>
      <c r="C1" s="109"/>
      <c r="D1" s="109"/>
      <c r="E1" s="109"/>
      <c r="F1" s="109"/>
      <c r="G1" s="109"/>
      <c r="H1" s="109"/>
      <c r="I1" s="110"/>
    </row>
    <row r="2" spans="1:9" ht="81.75" customHeight="1" thickBot="1">
      <c r="A2" s="111"/>
      <c r="B2" s="112"/>
      <c r="C2" s="15"/>
      <c r="D2" s="113" t="s">
        <v>59</v>
      </c>
      <c r="E2" s="113"/>
      <c r="F2" s="113"/>
      <c r="G2" s="113"/>
      <c r="H2" s="113"/>
      <c r="I2" s="114"/>
    </row>
    <row r="3" spans="1:9" ht="81.75" customHeight="1" thickBot="1">
      <c r="A3" s="26"/>
      <c r="B3" s="27" t="s">
        <v>60</v>
      </c>
      <c r="C3" s="76"/>
      <c r="D3" s="77"/>
      <c r="E3" s="28"/>
      <c r="F3" s="28"/>
      <c r="G3" s="77"/>
      <c r="H3" s="77"/>
      <c r="I3" s="78"/>
    </row>
    <row r="4" spans="1:9" s="2" customFormat="1" ht="66" customHeight="1" thickBot="1">
      <c r="A4" s="101" t="s">
        <v>2</v>
      </c>
      <c r="B4" s="102"/>
      <c r="C4" s="12" t="s">
        <v>0</v>
      </c>
      <c r="D4" s="12" t="s">
        <v>33</v>
      </c>
      <c r="E4" s="93" t="s">
        <v>1</v>
      </c>
      <c r="F4" s="94"/>
      <c r="G4" s="14" t="s">
        <v>75</v>
      </c>
      <c r="H4" s="13" t="s">
        <v>3</v>
      </c>
      <c r="I4" s="14" t="s">
        <v>7</v>
      </c>
    </row>
    <row r="5" spans="1:9" s="3" customFormat="1" ht="49.5" customHeight="1" thickBot="1">
      <c r="A5" s="33">
        <v>1</v>
      </c>
      <c r="B5" s="34" t="s">
        <v>30</v>
      </c>
      <c r="C5" s="4"/>
      <c r="D5" s="5"/>
      <c r="E5" s="24" t="s">
        <v>31</v>
      </c>
      <c r="F5" s="24" t="s">
        <v>32</v>
      </c>
      <c r="G5" s="7"/>
      <c r="H5" s="6"/>
      <c r="I5" s="16"/>
    </row>
    <row r="6" spans="1:9" s="3" customFormat="1" ht="49.5" customHeight="1" thickBot="1">
      <c r="A6" s="8" t="s">
        <v>8</v>
      </c>
      <c r="B6" s="36" t="s">
        <v>48</v>
      </c>
      <c r="C6" s="41" t="s">
        <v>6</v>
      </c>
      <c r="D6" s="39" t="s">
        <v>77</v>
      </c>
      <c r="E6" s="40"/>
      <c r="F6" s="32"/>
      <c r="G6" s="42"/>
      <c r="H6" s="32"/>
      <c r="I6" s="43"/>
    </row>
    <row r="7" spans="1:9" s="3" customFormat="1" ht="49.5" customHeight="1" thickBot="1">
      <c r="A7" s="33">
        <v>2</v>
      </c>
      <c r="B7" s="37" t="s">
        <v>28</v>
      </c>
      <c r="C7" s="35"/>
      <c r="D7" s="38"/>
      <c r="E7" s="38"/>
      <c r="F7" s="35"/>
      <c r="G7" s="44"/>
      <c r="H7" s="45"/>
      <c r="I7" s="46"/>
    </row>
    <row r="8" spans="1:9" s="23" customFormat="1" ht="49.5" customHeight="1" thickBot="1">
      <c r="A8" s="8" t="s">
        <v>16</v>
      </c>
      <c r="B8" s="47" t="s">
        <v>49</v>
      </c>
      <c r="C8" s="41" t="s">
        <v>5</v>
      </c>
      <c r="D8" s="39">
        <v>104</v>
      </c>
      <c r="E8" s="39"/>
      <c r="F8" s="48"/>
      <c r="G8" s="49">
        <f>(E8+F8)*D8</f>
        <v>0</v>
      </c>
      <c r="H8" s="50"/>
      <c r="I8" s="51"/>
    </row>
    <row r="9" spans="1:9" s="23" customFormat="1" ht="49.5" customHeight="1" thickBot="1">
      <c r="A9" s="8" t="s">
        <v>18</v>
      </c>
      <c r="B9" s="52" t="s">
        <v>50</v>
      </c>
      <c r="C9" s="41" t="s">
        <v>5</v>
      </c>
      <c r="D9" s="39">
        <v>3</v>
      </c>
      <c r="E9" s="39"/>
      <c r="F9" s="53"/>
      <c r="G9" s="49">
        <f aca="true" t="shared" si="0" ref="G9:G27">(E9+F9)*D9</f>
        <v>0</v>
      </c>
      <c r="H9" s="54"/>
      <c r="I9" s="55"/>
    </row>
    <row r="10" spans="1:9" s="23" customFormat="1" ht="49.5" customHeight="1" thickBot="1">
      <c r="A10" s="8" t="s">
        <v>19</v>
      </c>
      <c r="B10" s="52" t="s">
        <v>42</v>
      </c>
      <c r="C10" s="41" t="s">
        <v>5</v>
      </c>
      <c r="D10" s="39">
        <v>189</v>
      </c>
      <c r="E10" s="39"/>
      <c r="F10" s="53"/>
      <c r="G10" s="49">
        <f t="shared" si="0"/>
        <v>0</v>
      </c>
      <c r="H10" s="54"/>
      <c r="I10" s="55"/>
    </row>
    <row r="11" spans="1:9" s="23" customFormat="1" ht="49.5" customHeight="1" thickBot="1">
      <c r="A11" s="8" t="s">
        <v>20</v>
      </c>
      <c r="B11" s="52" t="s">
        <v>41</v>
      </c>
      <c r="C11" s="41" t="s">
        <v>5</v>
      </c>
      <c r="D11" s="39">
        <v>5</v>
      </c>
      <c r="E11" s="39"/>
      <c r="F11" s="53"/>
      <c r="G11" s="49">
        <f t="shared" si="0"/>
        <v>0</v>
      </c>
      <c r="H11" s="54"/>
      <c r="I11" s="55"/>
    </row>
    <row r="12" spans="1:9" s="23" customFormat="1" ht="49.5" customHeight="1" thickBot="1">
      <c r="A12" s="8" t="s">
        <v>21</v>
      </c>
      <c r="B12" s="52" t="s">
        <v>10</v>
      </c>
      <c r="C12" s="41" t="s">
        <v>5</v>
      </c>
      <c r="D12" s="39">
        <v>1</v>
      </c>
      <c r="E12" s="39"/>
      <c r="F12" s="53"/>
      <c r="G12" s="49">
        <f t="shared" si="0"/>
        <v>0</v>
      </c>
      <c r="H12" s="54"/>
      <c r="I12" s="55"/>
    </row>
    <row r="13" spans="1:9" s="23" customFormat="1" ht="49.5" customHeight="1" thickBot="1">
      <c r="A13" s="8" t="s">
        <v>22</v>
      </c>
      <c r="B13" s="52" t="s">
        <v>52</v>
      </c>
      <c r="C13" s="41" t="s">
        <v>5</v>
      </c>
      <c r="D13" s="39">
        <v>18</v>
      </c>
      <c r="E13" s="39"/>
      <c r="F13" s="53"/>
      <c r="G13" s="49">
        <f t="shared" si="0"/>
        <v>0</v>
      </c>
      <c r="H13" s="54"/>
      <c r="I13" s="55"/>
    </row>
    <row r="14" spans="1:9" s="23" customFormat="1" ht="49.5" customHeight="1" thickBot="1">
      <c r="A14" s="8" t="s">
        <v>23</v>
      </c>
      <c r="B14" s="52" t="s">
        <v>51</v>
      </c>
      <c r="C14" s="41" t="s">
        <v>5</v>
      </c>
      <c r="D14" s="39">
        <v>23</v>
      </c>
      <c r="E14" s="39"/>
      <c r="F14" s="53"/>
      <c r="G14" s="49">
        <f t="shared" si="0"/>
        <v>0</v>
      </c>
      <c r="H14" s="54"/>
      <c r="I14" s="55"/>
    </row>
    <row r="15" spans="1:9" s="23" customFormat="1" ht="49.5" customHeight="1" thickBot="1">
      <c r="A15" s="8" t="s">
        <v>24</v>
      </c>
      <c r="B15" s="56" t="s">
        <v>11</v>
      </c>
      <c r="C15" s="41" t="s">
        <v>5</v>
      </c>
      <c r="D15" s="39">
        <v>1</v>
      </c>
      <c r="E15" s="39"/>
      <c r="F15" s="57"/>
      <c r="G15" s="49">
        <f t="shared" si="0"/>
        <v>0</v>
      </c>
      <c r="H15" s="58"/>
      <c r="I15" s="59"/>
    </row>
    <row r="16" spans="1:9" s="23" customFormat="1" ht="49.5" customHeight="1" thickBot="1">
      <c r="A16" s="8" t="s">
        <v>25</v>
      </c>
      <c r="B16" s="56" t="s">
        <v>53</v>
      </c>
      <c r="C16" s="41" t="s">
        <v>5</v>
      </c>
      <c r="D16" s="39">
        <v>1</v>
      </c>
      <c r="E16" s="39"/>
      <c r="F16" s="57"/>
      <c r="G16" s="49">
        <f t="shared" si="0"/>
        <v>0</v>
      </c>
      <c r="H16" s="58"/>
      <c r="I16" s="59"/>
    </row>
    <row r="17" spans="1:9" s="23" customFormat="1" ht="49.5" customHeight="1" thickBot="1">
      <c r="A17" s="8" t="s">
        <v>26</v>
      </c>
      <c r="B17" s="56" t="s">
        <v>4</v>
      </c>
      <c r="C17" s="41" t="s">
        <v>5</v>
      </c>
      <c r="D17" s="39">
        <v>1</v>
      </c>
      <c r="E17" s="39"/>
      <c r="F17" s="57"/>
      <c r="G17" s="49">
        <f t="shared" si="0"/>
        <v>0</v>
      </c>
      <c r="H17" s="58"/>
      <c r="I17" s="59"/>
    </row>
    <row r="18" spans="1:9" s="23" customFormat="1" ht="49.5" customHeight="1" thickBot="1">
      <c r="A18" s="8" t="s">
        <v>27</v>
      </c>
      <c r="B18" s="52" t="s">
        <v>54</v>
      </c>
      <c r="C18" s="41" t="s">
        <v>29</v>
      </c>
      <c r="D18" s="39">
        <v>500</v>
      </c>
      <c r="E18" s="39"/>
      <c r="F18" s="60"/>
      <c r="G18" s="49">
        <f t="shared" si="0"/>
        <v>0</v>
      </c>
      <c r="H18" s="61"/>
      <c r="I18" s="62"/>
    </row>
    <row r="19" spans="1:9" s="23" customFormat="1" ht="49.5" customHeight="1" thickBot="1">
      <c r="A19" s="8" t="s">
        <v>34</v>
      </c>
      <c r="B19" s="52" t="s">
        <v>46</v>
      </c>
      <c r="C19" s="41" t="s">
        <v>29</v>
      </c>
      <c r="D19" s="39">
        <v>1000</v>
      </c>
      <c r="E19" s="39"/>
      <c r="F19" s="60"/>
      <c r="G19" s="49">
        <f t="shared" si="0"/>
        <v>0</v>
      </c>
      <c r="H19" s="61"/>
      <c r="I19" s="62"/>
    </row>
    <row r="20" spans="1:9" s="23" customFormat="1" ht="49.5" customHeight="1" thickBot="1">
      <c r="A20" s="8" t="s">
        <v>35</v>
      </c>
      <c r="B20" s="52" t="s">
        <v>47</v>
      </c>
      <c r="C20" s="41" t="s">
        <v>29</v>
      </c>
      <c r="D20" s="39">
        <v>1</v>
      </c>
      <c r="E20" s="39"/>
      <c r="F20" s="60"/>
      <c r="G20" s="49">
        <f t="shared" si="0"/>
        <v>0</v>
      </c>
      <c r="H20" s="61"/>
      <c r="I20" s="62"/>
    </row>
    <row r="21" spans="1:9" s="23" customFormat="1" ht="49.5" customHeight="1" thickBot="1">
      <c r="A21" s="8" t="s">
        <v>36</v>
      </c>
      <c r="B21" s="56" t="s">
        <v>43</v>
      </c>
      <c r="C21" s="41" t="s">
        <v>5</v>
      </c>
      <c r="D21" s="39">
        <v>4</v>
      </c>
      <c r="E21" s="39"/>
      <c r="F21" s="57"/>
      <c r="G21" s="49">
        <f t="shared" si="0"/>
        <v>0</v>
      </c>
      <c r="H21" s="58"/>
      <c r="I21" s="59"/>
    </row>
    <row r="22" spans="1:9" s="23" customFormat="1" ht="49.5" customHeight="1" thickBot="1">
      <c r="A22" s="8" t="s">
        <v>37</v>
      </c>
      <c r="B22" s="56" t="s">
        <v>55</v>
      </c>
      <c r="C22" s="41" t="s">
        <v>5</v>
      </c>
      <c r="D22" s="39">
        <v>1</v>
      </c>
      <c r="E22" s="39"/>
      <c r="F22" s="57"/>
      <c r="G22" s="49">
        <f t="shared" si="0"/>
        <v>0</v>
      </c>
      <c r="H22" s="58"/>
      <c r="I22" s="59"/>
    </row>
    <row r="23" spans="1:9" s="23" customFormat="1" ht="49.5" customHeight="1" thickBot="1">
      <c r="A23" s="8" t="s">
        <v>38</v>
      </c>
      <c r="B23" s="56" t="s">
        <v>56</v>
      </c>
      <c r="C23" s="41" t="s">
        <v>5</v>
      </c>
      <c r="D23" s="39">
        <v>1</v>
      </c>
      <c r="E23" s="39"/>
      <c r="F23" s="57"/>
      <c r="G23" s="49">
        <f t="shared" si="0"/>
        <v>0</v>
      </c>
      <c r="H23" s="58"/>
      <c r="I23" s="59"/>
    </row>
    <row r="24" spans="1:9" s="23" customFormat="1" ht="49.5" customHeight="1" thickBot="1">
      <c r="A24" s="8" t="s">
        <v>39</v>
      </c>
      <c r="B24" s="56" t="s">
        <v>57</v>
      </c>
      <c r="C24" s="41" t="s">
        <v>5</v>
      </c>
      <c r="D24" s="63">
        <v>1</v>
      </c>
      <c r="E24" s="39"/>
      <c r="F24" s="57"/>
      <c r="G24" s="49">
        <f t="shared" si="0"/>
        <v>0</v>
      </c>
      <c r="H24" s="58"/>
      <c r="I24" s="59"/>
    </row>
    <row r="25" spans="1:9" s="23" customFormat="1" ht="49.5" customHeight="1" thickBot="1">
      <c r="A25" s="8" t="s">
        <v>40</v>
      </c>
      <c r="B25" s="56" t="s">
        <v>58</v>
      </c>
      <c r="C25" s="41" t="s">
        <v>5</v>
      </c>
      <c r="D25" s="63">
        <v>1</v>
      </c>
      <c r="E25" s="63"/>
      <c r="F25" s="57"/>
      <c r="G25" s="49">
        <f t="shared" si="0"/>
        <v>0</v>
      </c>
      <c r="H25" s="58"/>
      <c r="I25" s="59"/>
    </row>
    <row r="26" spans="1:9" s="23" customFormat="1" ht="49.5" customHeight="1" thickBot="1">
      <c r="A26" s="70" t="s">
        <v>44</v>
      </c>
      <c r="B26" s="64" t="s">
        <v>12</v>
      </c>
      <c r="C26" s="65" t="s">
        <v>5</v>
      </c>
      <c r="D26" s="66">
        <v>10</v>
      </c>
      <c r="E26" s="66"/>
      <c r="F26" s="67"/>
      <c r="G26" s="49">
        <f t="shared" si="0"/>
        <v>0</v>
      </c>
      <c r="H26" s="68"/>
      <c r="I26" s="69"/>
    </row>
    <row r="27" spans="1:9" s="23" customFormat="1" ht="49.5" customHeight="1" thickBot="1">
      <c r="A27" s="70" t="s">
        <v>74</v>
      </c>
      <c r="B27" s="88" t="s">
        <v>73</v>
      </c>
      <c r="C27" s="65" t="s">
        <v>5</v>
      </c>
      <c r="D27" s="66">
        <v>12</v>
      </c>
      <c r="E27" s="66"/>
      <c r="F27" s="67"/>
      <c r="G27" s="49">
        <f t="shared" si="0"/>
        <v>0</v>
      </c>
      <c r="H27" s="89"/>
      <c r="I27" s="43"/>
    </row>
    <row r="28" spans="1:9" ht="47.25" customHeight="1" thickBot="1">
      <c r="A28" s="95" t="s">
        <v>79</v>
      </c>
      <c r="B28" s="96"/>
      <c r="C28" s="96"/>
      <c r="D28" s="96"/>
      <c r="E28" s="96"/>
      <c r="F28" s="97"/>
      <c r="G28" s="17">
        <f>SUM(G5:G26)</f>
        <v>0</v>
      </c>
      <c r="H28" s="17">
        <f>SUM(H5:H26)</f>
        <v>0</v>
      </c>
      <c r="I28" s="79"/>
    </row>
    <row r="29" spans="1:9" ht="47.25" customHeight="1" thickBot="1">
      <c r="A29" s="29" t="s">
        <v>14</v>
      </c>
      <c r="B29" s="30"/>
      <c r="C29" s="30"/>
      <c r="D29" s="30"/>
      <c r="E29" s="30"/>
      <c r="F29" s="31"/>
      <c r="G29" s="74">
        <v>0</v>
      </c>
      <c r="H29" s="75"/>
      <c r="I29" s="80"/>
    </row>
    <row r="30" spans="1:9" ht="47.25" customHeight="1" thickBot="1">
      <c r="A30" s="29"/>
      <c r="B30" s="30"/>
      <c r="C30" s="90"/>
      <c r="D30" s="90"/>
      <c r="E30" s="30"/>
      <c r="F30" s="30"/>
      <c r="G30" s="91"/>
      <c r="H30" s="91"/>
      <c r="I30" s="92"/>
    </row>
    <row r="31" spans="1:9" ht="47.25" customHeight="1" thickBot="1">
      <c r="A31" s="26"/>
      <c r="B31" s="27" t="s">
        <v>61</v>
      </c>
      <c r="C31" s="76"/>
      <c r="D31" s="77"/>
      <c r="E31" s="28"/>
      <c r="F31" s="28"/>
      <c r="G31" s="77"/>
      <c r="H31" s="77"/>
      <c r="I31" s="78"/>
    </row>
    <row r="32" spans="1:9" ht="47.25" customHeight="1" thickBot="1">
      <c r="A32" s="101" t="s">
        <v>2</v>
      </c>
      <c r="B32" s="102"/>
      <c r="C32" s="12" t="s">
        <v>0</v>
      </c>
      <c r="D32" s="12" t="s">
        <v>33</v>
      </c>
      <c r="E32" s="93" t="s">
        <v>1</v>
      </c>
      <c r="F32" s="94"/>
      <c r="G32" s="14" t="s">
        <v>76</v>
      </c>
      <c r="H32" s="13" t="s">
        <v>3</v>
      </c>
      <c r="I32" s="14" t="s">
        <v>7</v>
      </c>
    </row>
    <row r="33" spans="1:9" ht="47.25" customHeight="1" thickBot="1">
      <c r="A33" s="33">
        <v>1</v>
      </c>
      <c r="B33" s="34" t="s">
        <v>62</v>
      </c>
      <c r="C33" s="4"/>
      <c r="D33" s="5"/>
      <c r="E33" s="24" t="s">
        <v>31</v>
      </c>
      <c r="F33" s="24" t="s">
        <v>32</v>
      </c>
      <c r="G33" s="7"/>
      <c r="H33" s="6"/>
      <c r="I33" s="16"/>
    </row>
    <row r="34" spans="1:9" ht="47.25" customHeight="1" thickBot="1">
      <c r="A34" s="8" t="s">
        <v>8</v>
      </c>
      <c r="B34" s="36" t="s">
        <v>48</v>
      </c>
      <c r="C34" s="41" t="s">
        <v>6</v>
      </c>
      <c r="D34" s="39"/>
      <c r="E34" s="40"/>
      <c r="F34" s="32"/>
      <c r="G34" s="42"/>
      <c r="H34" s="42"/>
      <c r="I34" s="43"/>
    </row>
    <row r="35" spans="1:9" ht="47.25" customHeight="1" thickBot="1">
      <c r="A35" s="33">
        <v>2</v>
      </c>
      <c r="B35" s="37" t="s">
        <v>63</v>
      </c>
      <c r="C35" s="35"/>
      <c r="D35" s="38"/>
      <c r="E35" s="38"/>
      <c r="F35" s="35"/>
      <c r="G35" s="44"/>
      <c r="H35" s="45"/>
      <c r="I35" s="46"/>
    </row>
    <row r="36" spans="1:9" ht="47.25" customHeight="1" thickBot="1">
      <c r="A36" s="8" t="s">
        <v>16</v>
      </c>
      <c r="B36" s="86" t="s">
        <v>67</v>
      </c>
      <c r="C36" s="41" t="s">
        <v>5</v>
      </c>
      <c r="D36" s="39">
        <v>1</v>
      </c>
      <c r="E36" s="39"/>
      <c r="F36" s="48"/>
      <c r="G36" s="49">
        <f>(E36+F36)*D36</f>
        <v>0</v>
      </c>
      <c r="H36" s="50"/>
      <c r="I36" s="51"/>
    </row>
    <row r="37" spans="1:9" ht="47.25" customHeight="1" thickBot="1">
      <c r="A37" s="8" t="s">
        <v>18</v>
      </c>
      <c r="B37" s="86" t="s">
        <v>64</v>
      </c>
      <c r="C37" s="41" t="s">
        <v>5</v>
      </c>
      <c r="D37" s="39">
        <v>8</v>
      </c>
      <c r="E37" s="39"/>
      <c r="F37" s="53"/>
      <c r="G37" s="49">
        <f aca="true" t="shared" si="1" ref="G37:G45">(E37+F37)*D37</f>
        <v>0</v>
      </c>
      <c r="H37" s="54"/>
      <c r="I37" s="55"/>
    </row>
    <row r="38" spans="1:9" ht="47.25" customHeight="1" thickBot="1">
      <c r="A38" s="8" t="s">
        <v>19</v>
      </c>
      <c r="B38" s="85" t="s">
        <v>65</v>
      </c>
      <c r="C38" s="41" t="s">
        <v>5</v>
      </c>
      <c r="D38" s="39">
        <v>8</v>
      </c>
      <c r="E38" s="39"/>
      <c r="F38" s="53"/>
      <c r="G38" s="49">
        <f t="shared" si="1"/>
        <v>0</v>
      </c>
      <c r="H38" s="54"/>
      <c r="I38" s="55"/>
    </row>
    <row r="39" spans="1:9" ht="47.25" customHeight="1" thickBot="1">
      <c r="A39" s="8" t="s">
        <v>20</v>
      </c>
      <c r="B39" s="85" t="s">
        <v>68</v>
      </c>
      <c r="C39" s="41" t="s">
        <v>5</v>
      </c>
      <c r="D39" s="39">
        <v>3</v>
      </c>
      <c r="E39" s="39"/>
      <c r="F39" s="53"/>
      <c r="G39" s="49">
        <f t="shared" si="1"/>
        <v>0</v>
      </c>
      <c r="H39" s="54"/>
      <c r="I39" s="55"/>
    </row>
    <row r="40" spans="1:9" ht="47.25" customHeight="1" thickBot="1">
      <c r="A40" s="8" t="s">
        <v>21</v>
      </c>
      <c r="B40" s="85" t="s">
        <v>66</v>
      </c>
      <c r="C40" s="41" t="s">
        <v>5</v>
      </c>
      <c r="D40" s="39">
        <v>250</v>
      </c>
      <c r="E40" s="39"/>
      <c r="F40" s="53"/>
      <c r="G40" s="49">
        <f t="shared" si="1"/>
        <v>0</v>
      </c>
      <c r="H40" s="54"/>
      <c r="I40" s="55"/>
    </row>
    <row r="41" spans="1:9" ht="47.25" customHeight="1" thickBot="1">
      <c r="A41" s="8" t="s">
        <v>23</v>
      </c>
      <c r="B41" s="87" t="s">
        <v>69</v>
      </c>
      <c r="C41" s="41" t="s">
        <v>5</v>
      </c>
      <c r="D41" s="39">
        <v>1</v>
      </c>
      <c r="E41" s="39"/>
      <c r="F41" s="53"/>
      <c r="G41" s="49">
        <f t="shared" si="1"/>
        <v>0</v>
      </c>
      <c r="H41" s="54"/>
      <c r="I41" s="55"/>
    </row>
    <row r="42" spans="1:9" ht="47.25" customHeight="1" thickBot="1">
      <c r="A42" s="8" t="s">
        <v>24</v>
      </c>
      <c r="B42" s="87" t="s">
        <v>70</v>
      </c>
      <c r="C42" s="41" t="s">
        <v>5</v>
      </c>
      <c r="D42" s="39">
        <v>1</v>
      </c>
      <c r="E42" s="39"/>
      <c r="F42" s="53"/>
      <c r="G42" s="49">
        <f t="shared" si="1"/>
        <v>0</v>
      </c>
      <c r="H42" s="54"/>
      <c r="I42" s="55"/>
    </row>
    <row r="43" spans="1:9" ht="47.25" customHeight="1" thickBot="1">
      <c r="A43" s="8" t="s">
        <v>25</v>
      </c>
      <c r="B43" s="87" t="s">
        <v>71</v>
      </c>
      <c r="C43" s="41" t="s">
        <v>5</v>
      </c>
      <c r="D43" s="39">
        <v>1</v>
      </c>
      <c r="E43" s="39"/>
      <c r="F43" s="53"/>
      <c r="G43" s="49">
        <f t="shared" si="1"/>
        <v>0</v>
      </c>
      <c r="H43" s="54"/>
      <c r="I43" s="55"/>
    </row>
    <row r="44" spans="1:9" ht="47.25" customHeight="1" thickBot="1">
      <c r="A44" s="8" t="s">
        <v>35</v>
      </c>
      <c r="B44" s="85" t="s">
        <v>72</v>
      </c>
      <c r="C44" s="41" t="s">
        <v>5</v>
      </c>
      <c r="D44" s="39">
        <v>1</v>
      </c>
      <c r="E44" s="39"/>
      <c r="F44" s="53"/>
      <c r="G44" s="49">
        <f t="shared" si="1"/>
        <v>0</v>
      </c>
      <c r="H44" s="54"/>
      <c r="I44" s="55"/>
    </row>
    <row r="45" spans="1:9" ht="47.25" customHeight="1" thickBot="1">
      <c r="A45" s="8" t="s">
        <v>36</v>
      </c>
      <c r="B45" s="85"/>
      <c r="C45" s="41"/>
      <c r="D45" s="39"/>
      <c r="E45" s="39"/>
      <c r="F45" s="53"/>
      <c r="G45" s="49">
        <f t="shared" si="1"/>
        <v>0</v>
      </c>
      <c r="H45" s="54"/>
      <c r="I45" s="55"/>
    </row>
    <row r="46" spans="1:9" ht="47.25" customHeight="1" thickBot="1">
      <c r="A46" s="95" t="s">
        <v>78</v>
      </c>
      <c r="B46" s="96"/>
      <c r="C46" s="96"/>
      <c r="D46" s="96"/>
      <c r="E46" s="96"/>
      <c r="F46" s="97"/>
      <c r="G46" s="17">
        <f>SUM(G34:G45)</f>
        <v>0</v>
      </c>
      <c r="H46" s="17">
        <f>SUM(H34:H45)</f>
        <v>0</v>
      </c>
      <c r="I46" s="79"/>
    </row>
    <row r="47" spans="1:9" ht="47.25" customHeight="1" thickBot="1">
      <c r="A47" s="95" t="s">
        <v>14</v>
      </c>
      <c r="B47" s="96"/>
      <c r="C47" s="96"/>
      <c r="D47" s="96"/>
      <c r="E47" s="96"/>
      <c r="F47" s="97"/>
      <c r="G47" s="103">
        <f>SUM(G28:H28)</f>
        <v>0</v>
      </c>
      <c r="H47" s="104"/>
      <c r="I47" s="81"/>
    </row>
    <row r="48" spans="1:9" ht="47.25" customHeight="1" thickBot="1">
      <c r="A48" s="29"/>
      <c r="B48" s="30"/>
      <c r="C48" s="30"/>
      <c r="D48" s="30"/>
      <c r="E48" s="30"/>
      <c r="F48" s="31"/>
      <c r="G48" s="83"/>
      <c r="H48" s="84"/>
      <c r="I48" s="82"/>
    </row>
    <row r="49" spans="1:9" ht="47.25" customHeight="1" thickBot="1">
      <c r="A49" s="19"/>
      <c r="B49" s="20"/>
      <c r="C49" s="20"/>
      <c r="D49" s="20"/>
      <c r="E49" s="20"/>
      <c r="F49" s="25"/>
      <c r="G49" s="21"/>
      <c r="H49" s="22"/>
      <c r="I49" s="18"/>
    </row>
    <row r="50" spans="1:9" ht="47.25" customHeight="1" thickBot="1">
      <c r="A50" s="19"/>
      <c r="B50" s="20"/>
      <c r="C50" s="20"/>
      <c r="D50" s="20"/>
      <c r="E50" s="20"/>
      <c r="F50" s="25"/>
      <c r="G50" s="21"/>
      <c r="H50" s="22"/>
      <c r="I50" s="18"/>
    </row>
    <row r="51" spans="1:9" ht="55.5" customHeight="1" thickBot="1">
      <c r="A51" s="98" t="s">
        <v>9</v>
      </c>
      <c r="B51" s="99"/>
      <c r="C51" s="99"/>
      <c r="D51" s="99"/>
      <c r="E51" s="99"/>
      <c r="F51" s="99"/>
      <c r="G51" s="99"/>
      <c r="H51" s="99"/>
      <c r="I51" s="100"/>
    </row>
    <row r="52" spans="1:9" ht="27.75" customHeight="1">
      <c r="A52" s="10">
        <v>1</v>
      </c>
      <c r="B52" s="71" t="s">
        <v>15</v>
      </c>
      <c r="C52" s="72"/>
      <c r="D52" s="72"/>
      <c r="E52" s="72"/>
      <c r="F52" s="72"/>
      <c r="G52" s="72"/>
      <c r="H52" s="72"/>
      <c r="I52" s="73"/>
    </row>
    <row r="53" spans="1:9" ht="27.75" customHeight="1">
      <c r="A53" s="11">
        <v>2</v>
      </c>
      <c r="B53" s="71" t="s">
        <v>45</v>
      </c>
      <c r="C53" s="72"/>
      <c r="D53" s="72"/>
      <c r="E53" s="72"/>
      <c r="F53" s="72"/>
      <c r="G53" s="72"/>
      <c r="H53" s="72"/>
      <c r="I53" s="73"/>
    </row>
    <row r="54" spans="1:9" ht="27.75" customHeight="1">
      <c r="A54" s="11">
        <v>3</v>
      </c>
      <c r="B54" s="105" t="s">
        <v>13</v>
      </c>
      <c r="C54" s="106"/>
      <c r="D54" s="106"/>
      <c r="E54" s="106"/>
      <c r="F54" s="106"/>
      <c r="G54" s="106"/>
      <c r="H54" s="106"/>
      <c r="I54" s="107"/>
    </row>
  </sheetData>
  <sheetProtection formatRows="0" insertRows="0" selectLockedCells="1"/>
  <mergeCells count="13">
    <mergeCell ref="B54:I54"/>
    <mergeCell ref="A1:I1"/>
    <mergeCell ref="A4:B4"/>
    <mergeCell ref="A2:B2"/>
    <mergeCell ref="D2:I2"/>
    <mergeCell ref="A28:F28"/>
    <mergeCell ref="E4:F4"/>
    <mergeCell ref="A46:F46"/>
    <mergeCell ref="A51:I51"/>
    <mergeCell ref="A32:B32"/>
    <mergeCell ref="E32:F32"/>
    <mergeCell ref="A47:F47"/>
    <mergeCell ref="G47:H47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Lucia Gimenez</cp:lastModifiedBy>
  <cp:lastPrinted>2023-09-29T16:26:39Z</cp:lastPrinted>
  <dcterms:created xsi:type="dcterms:W3CDTF">2010-10-08T16:33:05Z</dcterms:created>
  <dcterms:modified xsi:type="dcterms:W3CDTF">2024-03-20T17:55:02Z</dcterms:modified>
  <cp:category/>
  <cp:version/>
  <cp:contentType/>
  <cp:contentStatus/>
</cp:coreProperties>
</file>